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enzao\Downloads\"/>
    </mc:Choice>
  </mc:AlternateContent>
  <bookViews>
    <workbookView xWindow="0" yWindow="0" windowWidth="19200" windowHeight="6990" tabRatio="771"/>
  </bookViews>
  <sheets>
    <sheet name="E(F)" sheetId="28" r:id="rId1"/>
    <sheet name="E(G)" sheetId="29" r:id="rId2"/>
    <sheet name="E(S)" sheetId="30" r:id="rId3"/>
    <sheet name="E(J)" sheetId="31" r:id="rId4"/>
  </sheets>
  <definedNames>
    <definedName name="_xlnm.Print_Titles" localSheetId="0">'E(F)'!$5:$9</definedName>
    <definedName name="_xlnm.Print_Titles" localSheetId="1">'E(G)'!$5:$9</definedName>
    <definedName name="_xlnm.Print_Titles" localSheetId="3">'E(J)'!$5:$9</definedName>
    <definedName name="_xlnm.Print_Titles" localSheetId="2">'E(S)'!$5:$9</definedName>
  </definedNames>
  <calcPr calcId="162913"/>
</workbook>
</file>

<file path=xl/calcChain.xml><?xml version="1.0" encoding="utf-8"?>
<calcChain xmlns="http://schemas.openxmlformats.org/spreadsheetml/2006/main">
  <c r="Z111" i="31" l="1"/>
  <c r="Y111" i="31"/>
  <c r="X111" i="31"/>
  <c r="W111" i="31"/>
  <c r="V111" i="31"/>
  <c r="U111" i="31"/>
  <c r="T111" i="31"/>
  <c r="S111" i="31"/>
  <c r="R111" i="31"/>
  <c r="Q111" i="31"/>
  <c r="P111" i="31"/>
  <c r="O111" i="31"/>
  <c r="N111" i="31"/>
  <c r="M111" i="31"/>
  <c r="L111" i="31"/>
  <c r="K111" i="31"/>
  <c r="J111" i="31"/>
  <c r="I111" i="31"/>
  <c r="H111" i="31"/>
  <c r="G111" i="31"/>
  <c r="F111" i="31"/>
  <c r="E111" i="31"/>
  <c r="X106" i="31"/>
  <c r="W106" i="31"/>
  <c r="V106" i="31"/>
  <c r="U106" i="31"/>
  <c r="F106" i="31"/>
  <c r="E106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Z102" i="31"/>
  <c r="Z103" i="31" s="1"/>
  <c r="Y102" i="31"/>
  <c r="X102" i="31"/>
  <c r="W102" i="31"/>
  <c r="V102" i="31"/>
  <c r="V103" i="31" s="1"/>
  <c r="U102" i="31"/>
  <c r="U103" i="31" s="1"/>
  <c r="T102" i="31"/>
  <c r="T103" i="31" s="1"/>
  <c r="S102" i="31"/>
  <c r="F102" i="31"/>
  <c r="E102" i="31"/>
  <c r="Z93" i="31"/>
  <c r="Y93" i="31"/>
  <c r="X93" i="31"/>
  <c r="X103" i="31" s="1"/>
  <c r="W93" i="31"/>
  <c r="W103" i="31" s="1"/>
  <c r="V93" i="31"/>
  <c r="U93" i="31"/>
  <c r="T93" i="31"/>
  <c r="S93" i="31"/>
  <c r="F93" i="31"/>
  <c r="E93" i="31"/>
  <c r="Z81" i="31"/>
  <c r="Y81" i="31"/>
  <c r="X81" i="31"/>
  <c r="W81" i="31"/>
  <c r="V81" i="31"/>
  <c r="U81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Z70" i="31"/>
  <c r="Y70" i="31"/>
  <c r="X70" i="31"/>
  <c r="W70" i="31"/>
  <c r="V70" i="31"/>
  <c r="U70" i="31"/>
  <c r="T70" i="31"/>
  <c r="T82" i="31" s="1"/>
  <c r="S70" i="31"/>
  <c r="R70" i="31"/>
  <c r="Q70" i="31"/>
  <c r="P70" i="31"/>
  <c r="O70" i="31"/>
  <c r="N70" i="31"/>
  <c r="M70" i="31"/>
  <c r="L70" i="31"/>
  <c r="K70" i="31"/>
  <c r="J70" i="31"/>
  <c r="I70" i="31"/>
  <c r="H70" i="31"/>
  <c r="G70" i="31"/>
  <c r="F70" i="31"/>
  <c r="E70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J82" i="31" s="1"/>
  <c r="I54" i="31"/>
  <c r="H54" i="31"/>
  <c r="G54" i="31"/>
  <c r="G82" i="31" s="1"/>
  <c r="F54" i="31"/>
  <c r="F82" i="31" s="1"/>
  <c r="E54" i="31"/>
  <c r="Z26" i="31"/>
  <c r="Z82" i="31" s="1"/>
  <c r="Y26" i="31"/>
  <c r="Y82" i="31" s="1"/>
  <c r="X26" i="31"/>
  <c r="W26" i="31"/>
  <c r="V26" i="31"/>
  <c r="U26" i="31"/>
  <c r="T26" i="31"/>
  <c r="S26" i="31"/>
  <c r="R26" i="31"/>
  <c r="Q26" i="31"/>
  <c r="P26" i="31"/>
  <c r="P82" i="31"/>
  <c r="O26" i="31"/>
  <c r="O82" i="31" s="1"/>
  <c r="N26" i="31"/>
  <c r="M26" i="31"/>
  <c r="M82" i="31" s="1"/>
  <c r="L26" i="31"/>
  <c r="L82" i="31" s="1"/>
  <c r="K26" i="31"/>
  <c r="J26" i="31"/>
  <c r="I26" i="31"/>
  <c r="H26" i="31"/>
  <c r="G26" i="31"/>
  <c r="F26" i="31"/>
  <c r="E26" i="31"/>
  <c r="Z109" i="30"/>
  <c r="Y109" i="30"/>
  <c r="X109" i="30"/>
  <c r="W109" i="30"/>
  <c r="V109" i="30"/>
  <c r="U109" i="30"/>
  <c r="T109" i="30"/>
  <c r="S109" i="30"/>
  <c r="R109" i="30"/>
  <c r="Q109" i="30"/>
  <c r="P109" i="30"/>
  <c r="O109" i="30"/>
  <c r="N109" i="30"/>
  <c r="M109" i="30"/>
  <c r="L109" i="30"/>
  <c r="K109" i="30"/>
  <c r="J109" i="30"/>
  <c r="I109" i="30"/>
  <c r="H109" i="30"/>
  <c r="G109" i="30"/>
  <c r="F109" i="30"/>
  <c r="E109" i="30"/>
  <c r="X104" i="30"/>
  <c r="W104" i="30"/>
  <c r="V104" i="30"/>
  <c r="U104" i="30"/>
  <c r="F104" i="30"/>
  <c r="E104" i="30"/>
  <c r="R101" i="30"/>
  <c r="Q101" i="30"/>
  <c r="P101" i="30"/>
  <c r="O101" i="30"/>
  <c r="N101" i="30"/>
  <c r="M101" i="30"/>
  <c r="L101" i="30"/>
  <c r="K101" i="30"/>
  <c r="J101" i="30"/>
  <c r="I101" i="30"/>
  <c r="H101" i="30"/>
  <c r="G101" i="30"/>
  <c r="Z100" i="30"/>
  <c r="Z101" i="30" s="1"/>
  <c r="Y100" i="30"/>
  <c r="X100" i="30"/>
  <c r="X101" i="30"/>
  <c r="W100" i="30"/>
  <c r="W101" i="30" s="1"/>
  <c r="V100" i="30"/>
  <c r="U100" i="30"/>
  <c r="T100" i="30"/>
  <c r="T101" i="30" s="1"/>
  <c r="S100" i="30"/>
  <c r="S101" i="30"/>
  <c r="F100" i="30"/>
  <c r="F101" i="30" s="1"/>
  <c r="E100" i="30"/>
  <c r="Z91" i="30"/>
  <c r="Y91" i="30"/>
  <c r="X91" i="30"/>
  <c r="W91" i="30"/>
  <c r="V91" i="30"/>
  <c r="U91" i="30"/>
  <c r="T91" i="30"/>
  <c r="S91" i="30"/>
  <c r="F91" i="30"/>
  <c r="E91" i="30"/>
  <c r="E101" i="30" s="1"/>
  <c r="Z79" i="30"/>
  <c r="Y79" i="30"/>
  <c r="Y80" i="30" s="1"/>
  <c r="X79" i="30"/>
  <c r="W79" i="30"/>
  <c r="V79" i="30"/>
  <c r="U79" i="30"/>
  <c r="T79" i="30"/>
  <c r="S79" i="30"/>
  <c r="R79" i="30"/>
  <c r="Q79" i="30"/>
  <c r="P79" i="30"/>
  <c r="O79" i="30"/>
  <c r="N79" i="30"/>
  <c r="M79" i="30"/>
  <c r="L79" i="30"/>
  <c r="K79" i="30"/>
  <c r="J79" i="30"/>
  <c r="I79" i="30"/>
  <c r="H79" i="30"/>
  <c r="G79" i="30"/>
  <c r="F79" i="30"/>
  <c r="E79" i="30"/>
  <c r="Z70" i="30"/>
  <c r="Y70" i="30"/>
  <c r="X70" i="30"/>
  <c r="W70" i="30"/>
  <c r="W80" i="30" s="1"/>
  <c r="V70" i="30"/>
  <c r="U70" i="30"/>
  <c r="T70" i="30"/>
  <c r="S70" i="30"/>
  <c r="R70" i="30"/>
  <c r="Q70" i="30"/>
  <c r="P70" i="30"/>
  <c r="O70" i="30"/>
  <c r="N70" i="30"/>
  <c r="M70" i="30"/>
  <c r="L70" i="30"/>
  <c r="K70" i="30"/>
  <c r="J70" i="30"/>
  <c r="I70" i="30"/>
  <c r="H70" i="30"/>
  <c r="G70" i="30"/>
  <c r="G80" i="30" s="1"/>
  <c r="F70" i="30"/>
  <c r="E70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M80" i="30" s="1"/>
  <c r="L54" i="30"/>
  <c r="K54" i="30"/>
  <c r="J54" i="30"/>
  <c r="I54" i="30"/>
  <c r="H54" i="30"/>
  <c r="G54" i="30"/>
  <c r="F54" i="30"/>
  <c r="E54" i="30"/>
  <c r="Z26" i="30"/>
  <c r="Z80" i="30" s="1"/>
  <c r="Y26" i="30"/>
  <c r="X26" i="30"/>
  <c r="W26" i="30"/>
  <c r="V26" i="30"/>
  <c r="U26" i="30"/>
  <c r="U80" i="30"/>
  <c r="T26" i="30"/>
  <c r="T80" i="30" s="1"/>
  <c r="S26" i="30"/>
  <c r="S80" i="30" s="1"/>
  <c r="R26" i="30"/>
  <c r="R80" i="30" s="1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Z109" i="29"/>
  <c r="Y109" i="29"/>
  <c r="X109" i="29"/>
  <c r="W109" i="29"/>
  <c r="V109" i="29"/>
  <c r="U109" i="29"/>
  <c r="T109" i="29"/>
  <c r="S109" i="29"/>
  <c r="R109" i="29"/>
  <c r="Q109" i="29"/>
  <c r="P109" i="29"/>
  <c r="O109" i="29"/>
  <c r="N109" i="29"/>
  <c r="M109" i="29"/>
  <c r="L109" i="29"/>
  <c r="K109" i="29"/>
  <c r="J109" i="29"/>
  <c r="I109" i="29"/>
  <c r="H109" i="29"/>
  <c r="G109" i="29"/>
  <c r="F109" i="29"/>
  <c r="E109" i="29"/>
  <c r="X104" i="29"/>
  <c r="W104" i="29"/>
  <c r="V104" i="29"/>
  <c r="U104" i="29"/>
  <c r="F104" i="29"/>
  <c r="E104" i="29"/>
  <c r="R101" i="29"/>
  <c r="Q101" i="29"/>
  <c r="P101" i="29"/>
  <c r="O101" i="29"/>
  <c r="N101" i="29"/>
  <c r="M101" i="29"/>
  <c r="L101" i="29"/>
  <c r="K101" i="29"/>
  <c r="J101" i="29"/>
  <c r="I101" i="29"/>
  <c r="H101" i="29"/>
  <c r="G101" i="29"/>
  <c r="Z100" i="29"/>
  <c r="Y100" i="29"/>
  <c r="Y101" i="29" s="1"/>
  <c r="X100" i="29"/>
  <c r="W100" i="29"/>
  <c r="V100" i="29"/>
  <c r="V101" i="29" s="1"/>
  <c r="U100" i="29"/>
  <c r="U101" i="29" s="1"/>
  <c r="T100" i="29"/>
  <c r="S100" i="29"/>
  <c r="F100" i="29"/>
  <c r="E100" i="29"/>
  <c r="E101" i="29" s="1"/>
  <c r="Z91" i="29"/>
  <c r="Y91" i="29"/>
  <c r="X91" i="29"/>
  <c r="X101" i="29"/>
  <c r="W91" i="29"/>
  <c r="V91" i="29"/>
  <c r="U91" i="29"/>
  <c r="T91" i="29"/>
  <c r="S91" i="29"/>
  <c r="F91" i="29"/>
  <c r="F101" i="29" s="1"/>
  <c r="E91" i="29"/>
  <c r="Z79" i="29"/>
  <c r="Y79" i="29"/>
  <c r="X79" i="29"/>
  <c r="W79" i="29"/>
  <c r="V79" i="29"/>
  <c r="U79" i="29"/>
  <c r="T79" i="29"/>
  <c r="S79" i="29"/>
  <c r="R79" i="29"/>
  <c r="Q79" i="29"/>
  <c r="P79" i="29"/>
  <c r="O79" i="29"/>
  <c r="N79" i="29"/>
  <c r="M79" i="29"/>
  <c r="L79" i="29"/>
  <c r="K79" i="29"/>
  <c r="J79" i="29"/>
  <c r="I79" i="29"/>
  <c r="H79" i="29"/>
  <c r="G79" i="29"/>
  <c r="F79" i="29"/>
  <c r="E79" i="29"/>
  <c r="Z70" i="29"/>
  <c r="Y70" i="29"/>
  <c r="X70" i="29"/>
  <c r="W70" i="29"/>
  <c r="V70" i="29"/>
  <c r="U70" i="29"/>
  <c r="T70" i="29"/>
  <c r="T80" i="29" s="1"/>
  <c r="S70" i="29"/>
  <c r="S80" i="29" s="1"/>
  <c r="R70" i="29"/>
  <c r="Q70" i="29"/>
  <c r="P70" i="29"/>
  <c r="O70" i="29"/>
  <c r="N70" i="29"/>
  <c r="M70" i="29"/>
  <c r="L70" i="29"/>
  <c r="K70" i="29"/>
  <c r="J70" i="29"/>
  <c r="I70" i="29"/>
  <c r="H70" i="29"/>
  <c r="G70" i="29"/>
  <c r="F70" i="29"/>
  <c r="E70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J80" i="29" s="1"/>
  <c r="I54" i="29"/>
  <c r="I80" i="29" s="1"/>
  <c r="H54" i="29"/>
  <c r="G54" i="29"/>
  <c r="F54" i="29"/>
  <c r="E54" i="29"/>
  <c r="E80" i="29" s="1"/>
  <c r="Z26" i="29"/>
  <c r="Z80" i="29" s="1"/>
  <c r="Y26" i="29"/>
  <c r="Y80" i="29" s="1"/>
  <c r="X26" i="29"/>
  <c r="W26" i="29"/>
  <c r="V26" i="29"/>
  <c r="U26" i="29"/>
  <c r="U80" i="29" s="1"/>
  <c r="T26" i="29"/>
  <c r="S26" i="29"/>
  <c r="R26" i="29"/>
  <c r="Q26" i="29"/>
  <c r="P26" i="29"/>
  <c r="P80" i="29"/>
  <c r="O26" i="29"/>
  <c r="O80" i="29"/>
  <c r="N26" i="29"/>
  <c r="M26" i="29"/>
  <c r="L26" i="29"/>
  <c r="K26" i="29"/>
  <c r="J26" i="29"/>
  <c r="I26" i="29"/>
  <c r="H26" i="29"/>
  <c r="G26" i="29"/>
  <c r="F26" i="29"/>
  <c r="E26" i="29"/>
  <c r="Z110" i="28"/>
  <c r="Y110" i="28"/>
  <c r="X110" i="28"/>
  <c r="W110" i="28"/>
  <c r="V110" i="28"/>
  <c r="U110" i="28"/>
  <c r="T110" i="28"/>
  <c r="S110" i="28"/>
  <c r="R110" i="28"/>
  <c r="Q110" i="28"/>
  <c r="P110" i="28"/>
  <c r="O110" i="28"/>
  <c r="N110" i="28"/>
  <c r="M110" i="28"/>
  <c r="L110" i="28"/>
  <c r="K110" i="28"/>
  <c r="J110" i="28"/>
  <c r="I110" i="28"/>
  <c r="H110" i="28"/>
  <c r="G110" i="28"/>
  <c r="F110" i="28"/>
  <c r="E110" i="28"/>
  <c r="X105" i="28"/>
  <c r="W105" i="28"/>
  <c r="V105" i="28"/>
  <c r="U105" i="28"/>
  <c r="F105" i="28"/>
  <c r="E105" i="28"/>
  <c r="R102" i="28"/>
  <c r="Q102" i="28"/>
  <c r="P102" i="28"/>
  <c r="O102" i="28"/>
  <c r="N102" i="28"/>
  <c r="M102" i="28"/>
  <c r="L102" i="28"/>
  <c r="K102" i="28"/>
  <c r="J102" i="28"/>
  <c r="I102" i="28"/>
  <c r="H102" i="28"/>
  <c r="G102" i="28"/>
  <c r="Z101" i="28"/>
  <c r="Z102" i="28" s="1"/>
  <c r="Y101" i="28"/>
  <c r="Y102" i="28" s="1"/>
  <c r="X101" i="28"/>
  <c r="X102" i="28" s="1"/>
  <c r="W101" i="28"/>
  <c r="W102" i="28" s="1"/>
  <c r="V101" i="28"/>
  <c r="U101" i="28"/>
  <c r="U102" i="28" s="1"/>
  <c r="T101" i="28"/>
  <c r="S101" i="28"/>
  <c r="F101" i="28"/>
  <c r="E101" i="28"/>
  <c r="Z92" i="28"/>
  <c r="Y92" i="28"/>
  <c r="X92" i="28"/>
  <c r="W92" i="28"/>
  <c r="V92" i="28"/>
  <c r="U92" i="28"/>
  <c r="T92" i="28"/>
  <c r="S92" i="28"/>
  <c r="F92" i="28"/>
  <c r="F102" i="28"/>
  <c r="E92" i="28"/>
  <c r="E102" i="28" s="1"/>
  <c r="Z80" i="28"/>
  <c r="Y80" i="28"/>
  <c r="X80" i="28"/>
  <c r="W80" i="28"/>
  <c r="V80" i="28"/>
  <c r="U80" i="28"/>
  <c r="T80" i="28"/>
  <c r="S80" i="28"/>
  <c r="R80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Z70" i="28"/>
  <c r="Z81" i="28" s="1"/>
  <c r="Y70" i="28"/>
  <c r="X70" i="28"/>
  <c r="W70" i="28"/>
  <c r="V70" i="28"/>
  <c r="U70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Z54" i="28"/>
  <c r="Y54" i="28"/>
  <c r="X54" i="28"/>
  <c r="W54" i="28"/>
  <c r="V54" i="28"/>
  <c r="U54" i="28"/>
  <c r="T54" i="28"/>
  <c r="S54" i="28"/>
  <c r="R54" i="28"/>
  <c r="Q54" i="28"/>
  <c r="P54" i="28"/>
  <c r="P81" i="28" s="1"/>
  <c r="O54" i="28"/>
  <c r="O81" i="28" s="1"/>
  <c r="N54" i="28"/>
  <c r="M54" i="28"/>
  <c r="L54" i="28"/>
  <c r="K54" i="28"/>
  <c r="K81" i="28" s="1"/>
  <c r="J54" i="28"/>
  <c r="I54" i="28"/>
  <c r="H54" i="28"/>
  <c r="G54" i="28"/>
  <c r="F54" i="28"/>
  <c r="E54" i="28"/>
  <c r="Z26" i="28"/>
  <c r="Y26" i="28"/>
  <c r="Y81" i="28" s="1"/>
  <c r="X26" i="28"/>
  <c r="X81" i="28" s="1"/>
  <c r="W26" i="28"/>
  <c r="W81" i="28" s="1"/>
  <c r="V26" i="28"/>
  <c r="V81" i="28"/>
  <c r="U26" i="28"/>
  <c r="U81" i="28" s="1"/>
  <c r="T26" i="28"/>
  <c r="T81" i="28" s="1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F81" i="28" s="1"/>
  <c r="E26" i="28"/>
  <c r="E81" i="28" s="1"/>
  <c r="V102" i="28" l="1"/>
  <c r="M80" i="29"/>
  <c r="K80" i="29"/>
  <c r="W101" i="29"/>
  <c r="Q80" i="30"/>
  <c r="H80" i="30"/>
  <c r="H82" i="31"/>
  <c r="G81" i="28"/>
  <c r="N80" i="29"/>
  <c r="V80" i="30"/>
  <c r="Y101" i="30"/>
  <c r="K82" i="31"/>
  <c r="I82" i="31"/>
  <c r="S82" i="31"/>
  <c r="Q80" i="29"/>
  <c r="S101" i="29"/>
  <c r="P80" i="30"/>
  <c r="Q81" i="28"/>
  <c r="L81" i="28"/>
  <c r="R80" i="29"/>
  <c r="T101" i="29"/>
  <c r="Z101" i="29"/>
  <c r="I80" i="30"/>
  <c r="U101" i="30"/>
  <c r="E103" i="31"/>
  <c r="R81" i="28"/>
  <c r="M81" i="28"/>
  <c r="S102" i="28"/>
  <c r="W80" i="29"/>
  <c r="G80" i="29"/>
  <c r="X80" i="30"/>
  <c r="J80" i="30"/>
  <c r="V101" i="30"/>
  <c r="N82" i="31"/>
  <c r="F103" i="31"/>
  <c r="S81" i="28"/>
  <c r="T102" i="28"/>
  <c r="H80" i="29"/>
  <c r="K80" i="30"/>
  <c r="E82" i="31"/>
  <c r="U82" i="31"/>
  <c r="Q82" i="31"/>
  <c r="S103" i="31"/>
  <c r="Y103" i="31"/>
  <c r="O80" i="30"/>
  <c r="R82" i="31"/>
  <c r="V82" i="31"/>
  <c r="W82" i="31"/>
  <c r="X82" i="31"/>
  <c r="L80" i="30"/>
  <c r="N80" i="30"/>
  <c r="E80" i="30"/>
  <c r="V80" i="29"/>
  <c r="L80" i="29"/>
  <c r="X80" i="29"/>
  <c r="N81" i="28"/>
  <c r="H81" i="28"/>
  <c r="I81" i="28"/>
  <c r="J81" i="28"/>
  <c r="F80" i="30"/>
  <c r="F80" i="29"/>
</calcChain>
</file>

<file path=xl/sharedStrings.xml><?xml version="1.0" encoding="utf-8"?>
<sst xmlns="http://schemas.openxmlformats.org/spreadsheetml/2006/main" count="848" uniqueCount="182">
  <si>
    <t>(2)</t>
  </si>
  <si>
    <t>Modules Total</t>
  </si>
  <si>
    <t>TOTAL</t>
  </si>
  <si>
    <t>HOTEL MANAGEMENT</t>
  </si>
  <si>
    <t>TOURISM ENGLISH</t>
  </si>
  <si>
    <t>BUSINESS ENGLISH</t>
  </si>
  <si>
    <t>MICE ENGLISH</t>
  </si>
  <si>
    <t>INTRODUCTION TO TEACHING METHODOLOGIES</t>
  </si>
  <si>
    <t>ENGLISH LITERATURE</t>
  </si>
  <si>
    <t>STUDY AND APPLICATION OF CHILDREN'S LITERATURE</t>
  </si>
  <si>
    <t>CHILDREN'S  LITERATURE</t>
  </si>
  <si>
    <t>INTRODUCTION TO WESTERN LITERATURE (II)</t>
  </si>
  <si>
    <t>INTRODUCTION TO WESTERN LITERATURE (I)</t>
  </si>
  <si>
    <t>INTRODUCTION TO LINGUISTICS</t>
  </si>
  <si>
    <t>BASIC TRANSLATION EXERCISE</t>
  </si>
  <si>
    <t>PRACTICAL ENGLISH READING</t>
  </si>
  <si>
    <t>ADVANCED LISTENING</t>
  </si>
  <si>
    <t>INTERMEDIATE-ADVANCED ENGLISH LISTENING</t>
  </si>
  <si>
    <t>SELECTED ENGLISH READING</t>
  </si>
  <si>
    <t>ENGLISH GRAMMAR,WRITING &amp; TRANSLATION</t>
  </si>
  <si>
    <t>ENGLISH GRAMMAR &amp; WRITING</t>
  </si>
  <si>
    <t>ENGLISH LISTENING &amp; CONVERSATION III</t>
  </si>
  <si>
    <t>ENGLISH READING AND WRITING (II)</t>
  </si>
  <si>
    <t>ENGLISH LISTENING &amp; CONVERSATION II</t>
  </si>
  <si>
    <t>ENGLISH READING AND WRITING (I)</t>
  </si>
  <si>
    <t>FRENCH (III)</t>
  </si>
  <si>
    <t>FRENCH(II)</t>
  </si>
  <si>
    <t>FRENCH CONVERSATION(I)</t>
  </si>
  <si>
    <t>PHYSICAL EDUCATION III</t>
  </si>
  <si>
    <t>1st or 2nd semester</t>
  </si>
  <si>
    <t>PHILOSOPHY</t>
  </si>
  <si>
    <t>LOGICS</t>
  </si>
  <si>
    <t>SELECTED READINGS OF EARLY CHINESE PHILOSOPHER</t>
  </si>
  <si>
    <t>SELECTED READINGS OF HISTORY BOOK</t>
  </si>
  <si>
    <t>FOUR BOOKS</t>
  </si>
  <si>
    <t>A BRIEF INTRODUCTION TO CHINESE LITERATURE</t>
  </si>
  <si>
    <t>ALL-OUT DEFENSE EDUCATION(I)</t>
  </si>
  <si>
    <t>CIVICS AND SOCIETIES</t>
  </si>
  <si>
    <t>GEOGRAPHY</t>
  </si>
  <si>
    <t>MATHEMATICS</t>
  </si>
  <si>
    <t>Fall</t>
  </si>
  <si>
    <t>CHINESE II</t>
  </si>
  <si>
    <t>ENGLISH</t>
  </si>
  <si>
    <t>MATHEMATICS II</t>
  </si>
  <si>
    <t>HISTORY II</t>
  </si>
  <si>
    <t>HISTORY III</t>
  </si>
  <si>
    <t>PHYSICS</t>
  </si>
  <si>
    <t>CHEMISTRY</t>
  </si>
  <si>
    <t>BIOLOGY</t>
  </si>
  <si>
    <t>MUSIC</t>
  </si>
  <si>
    <t>ARTS AND LIFE</t>
  </si>
  <si>
    <t>LAW AND LIFE</t>
  </si>
  <si>
    <t>ALL-OUT DEFENSE EDUCATION(II)</t>
  </si>
  <si>
    <t>Remarks</t>
  </si>
  <si>
    <t>Field</t>
  </si>
  <si>
    <t>PHYSICAL EDUCATION II</t>
  </si>
  <si>
    <t>HEALTH AND CARE</t>
  </si>
  <si>
    <t>CHINESE</t>
  </si>
  <si>
    <t>HISTORY</t>
  </si>
  <si>
    <t>INFORMATION TECHNOLOGY</t>
  </si>
  <si>
    <t>PHYSICAL EDUCATION</t>
  </si>
  <si>
    <t>Mathematics</t>
  </si>
  <si>
    <t>Life</t>
  </si>
  <si>
    <t>FRENCH READING AND WRITING I</t>
  </si>
  <si>
    <t>FRENCH READING AND WRITING Ⅱ</t>
  </si>
  <si>
    <t>MORAL FORMATION: INTRODUCTION TO WENZAORIAN SPIRIT (I)</t>
  </si>
  <si>
    <t>MORAL FORMATION: INTRODUCTION TO WENZAORIAN SPIRIT (II)</t>
  </si>
  <si>
    <t>MORAL FORMATION: LIFE EDUCATION (I)</t>
  </si>
  <si>
    <t>MORAL FORMATION: LIFE EDUCATION (II)</t>
  </si>
  <si>
    <t>MORAL FORMATION:CAREER PLANNING (II)</t>
  </si>
  <si>
    <t>MORAL FORMATION:ETHICAL SPECULATION (I)</t>
  </si>
  <si>
    <t>MORAL FORMATION: ETHICAL SPECULATION (II)</t>
  </si>
  <si>
    <t>MORAL FORMATION:SERVICE LEADERSHIP (I)</t>
  </si>
  <si>
    <t>MORAL FORMATION:SERVICE LEADERSHIP (II)</t>
  </si>
  <si>
    <t>FRENCH PRONUNCIATION AND LISTENING TRAINING</t>
  </si>
  <si>
    <t>Curriculum of the Department of English (minor in French)</t>
  </si>
  <si>
    <t>Category</t>
  </si>
  <si>
    <t>Course Title</t>
  </si>
  <si>
    <t>Credits and Hours</t>
  </si>
  <si>
    <t>Total Credits</t>
  </si>
  <si>
    <t>Total Hours</t>
  </si>
  <si>
    <t>1st Academic Year</t>
  </si>
  <si>
    <t>2nd Academic Year</t>
  </si>
  <si>
    <t>3rd Academic Year</t>
  </si>
  <si>
    <t>4th Academic Year</t>
  </si>
  <si>
    <t>5th Academic Year</t>
  </si>
  <si>
    <t>Spring</t>
  </si>
  <si>
    <t>Credit</t>
  </si>
  <si>
    <t>Hour</t>
  </si>
  <si>
    <t>University Cores</t>
  </si>
  <si>
    <t>Language studies</t>
    <phoneticPr fontId="4" type="noConversion"/>
  </si>
  <si>
    <t>Technology</t>
  </si>
  <si>
    <t>Physical Education</t>
  </si>
  <si>
    <t>Military 
Training</t>
  </si>
  <si>
    <t>College Cores</t>
  </si>
  <si>
    <r>
      <rPr>
        <sz val="12"/>
        <color indexed="8"/>
        <rFont val="Times New Roman"/>
        <family val="1"/>
      </rPr>
      <t>MORAL FORMATION</t>
    </r>
    <r>
      <rPr>
        <sz val="12"/>
        <rFont val="新細明體"/>
        <family val="1"/>
        <charset val="136"/>
      </rPr>
      <t>：</t>
    </r>
    <r>
      <rPr>
        <sz val="12"/>
        <color indexed="8"/>
        <rFont val="Times New Roman"/>
        <family val="1"/>
      </rPr>
      <t>CAREER PLANNING (</t>
    </r>
    <r>
      <rPr>
        <sz val="12"/>
        <rFont val="新細明體"/>
        <family val="1"/>
        <charset val="136"/>
      </rPr>
      <t>Ⅰ</t>
    </r>
    <r>
      <rPr>
        <sz val="12"/>
        <color indexed="8"/>
        <rFont val="Times New Roman"/>
        <family val="1"/>
      </rPr>
      <t>)</t>
    </r>
  </si>
  <si>
    <t>CREATIVE DOCUMENT DESIGN</t>
  </si>
  <si>
    <t>DATA COMPUTATION AND ANALYSIS</t>
  </si>
  <si>
    <t>PROGRAMMING AND APPLICATION</t>
  </si>
  <si>
    <t>MAJOR-RELATED COMPULSORY SUBJECTS</t>
  </si>
  <si>
    <t>INTERMEDIATE ENGLISH READING</t>
  </si>
  <si>
    <t>ADVANCED ENGLISH READING (I)</t>
  </si>
  <si>
    <t>COMPOSITION (1)</t>
  </si>
  <si>
    <t>ADVANCED ENGLISH READING (II)</t>
  </si>
  <si>
    <t>COMPOSITION (2)</t>
  </si>
  <si>
    <t>ADVANCED ENGLISH READING (III)</t>
  </si>
  <si>
    <t>ADVANCED ENGLISH READING (IV)</t>
  </si>
  <si>
    <t>PUBLIC SPEAKING</t>
  </si>
  <si>
    <t>MINOR-RELATED COMPULSORY SUBJECTS</t>
  </si>
  <si>
    <t>FRENCH(I)</t>
  </si>
  <si>
    <t>FRENCH CONVERSATION(II)</t>
  </si>
  <si>
    <t>FRENCH CONVERSATION (III)</t>
  </si>
  <si>
    <t>GRAND TOTAL</t>
  </si>
  <si>
    <t>Department Electives</t>
  </si>
  <si>
    <t>PROFESSIONAL MODULES OF 15 CREDITS</t>
  </si>
  <si>
    <t>Literature and Language Education Module</t>
  </si>
  <si>
    <t>ENGLISH TEACHING MATERIALS DESIGN</t>
  </si>
  <si>
    <t>ENGLISH POETRY</t>
  </si>
  <si>
    <t>BUSINESS, TOURISM AND MEDIA</t>
  </si>
  <si>
    <t>INTRODUCTION TO BUSINESS OF SYSTEMS</t>
  </si>
  <si>
    <t>JOURNALISTIC ENGLISH</t>
  </si>
  <si>
    <t>INTRODUCTION TO MASS MEDIA</t>
  </si>
  <si>
    <t>BUSINESS ENGLISH(I)</t>
  </si>
  <si>
    <t>GRADUATION PLAY</t>
  </si>
  <si>
    <t>GRADUATION PLAY(I)</t>
  </si>
  <si>
    <t>GRADUATION PLAY(II)</t>
  </si>
  <si>
    <t>General Electives</t>
  </si>
  <si>
    <t xml:space="preserve">
Limited to non-English Department students</t>
  </si>
  <si>
    <t xml:space="preserve">3. During the first three years in college, students must finish 42 credits from a second foreign language (a choice of one of following: French, German, Spanish or Japanese). </t>
  </si>
  <si>
    <t>4. Total credits earned for all internships cannot exceed 30 credits.</t>
  </si>
  <si>
    <t>GENERAL SUBJECTS</t>
  </si>
  <si>
    <t>Formal Science</t>
    <phoneticPr fontId="4" type="noConversion"/>
  </si>
  <si>
    <t>Social Science</t>
    <phoneticPr fontId="4" type="noConversion"/>
  </si>
  <si>
    <t>Natural Science</t>
    <phoneticPr fontId="4" type="noConversion"/>
  </si>
  <si>
    <t>Social Science</t>
    <phoneticPr fontId="4" type="noConversion"/>
  </si>
  <si>
    <t>Liberal Arts</t>
    <phoneticPr fontId="4" type="noConversion"/>
  </si>
  <si>
    <t>GENERAL SUBJECTS</t>
    <phoneticPr fontId="4" type="noConversion"/>
  </si>
  <si>
    <t>THE FOUR BOOKS</t>
    <phoneticPr fontId="4" type="noConversion"/>
  </si>
  <si>
    <t>1. Graduation requirement is 220 credits, which are comprised of 54 credits from MOE general subjects, 40 credits from collegiate general subjects, 54 credits from major-related compulsory subjects, 42 credits from minor-related compulsory subjects and 30 credits from collegiate electives (12 of which are the department electives.).</t>
    <phoneticPr fontId="4" type="noConversion"/>
  </si>
  <si>
    <t>2.Department-defined professional electives are professional elective courses offered by the 4-Y College and 5-Y Junior College of English Department</t>
    <phoneticPr fontId="4" type="noConversion"/>
  </si>
  <si>
    <t>5. Elective courses listed are subject to change each academic year. Please refer to the latest information on each department's website to make sure the courses are available.</t>
    <phoneticPr fontId="4" type="noConversion"/>
  </si>
  <si>
    <t>Curriculum of the Department of English (minor in German)</t>
  </si>
  <si>
    <t>Society</t>
  </si>
  <si>
    <t>Science</t>
  </si>
  <si>
    <t>Art</t>
  </si>
  <si>
    <t>GERMAN I</t>
  </si>
  <si>
    <t>GERMAN CONVERSATION (I)</t>
  </si>
  <si>
    <t>GERMAN II</t>
  </si>
  <si>
    <t>GERMAN CONVERSATION (II)</t>
  </si>
  <si>
    <t>GERMAN READING (I)</t>
  </si>
  <si>
    <t>GERMAN III</t>
  </si>
  <si>
    <t>GERMAN CONVERSATION (III)</t>
  </si>
  <si>
    <t>GERMAN READING (II)</t>
  </si>
  <si>
    <t>1. Graduation requirement is 220credits, which are comprised of 54 credits from MOE general subjects, 40 credits from collegiate general subjects, 54 credits from major-related compulsory subjects, 42 credits from minor-related compulsory subjects and 30 credits from collegiate electives (12 of which are the department electives.).</t>
  </si>
  <si>
    <t>2. During the first three years in college, students must finish 42 credits from a second foreign language (a choice of one of following: French, German, Spanish or Japanese). In the last two years, the compulsory credit points of the chosen language (or of a third foreign language) have to be 16 credits.</t>
  </si>
  <si>
    <t>3. Total credits earned for all internships cannot exceed 30 credits.</t>
  </si>
  <si>
    <t>4. These elective courses listed are for reference only, please refer to the latest list on each department website every year to make sure the courses are available.</t>
  </si>
  <si>
    <t>Curriculum of the Department of English (minor in Spanish)</t>
  </si>
  <si>
    <t>SPANISH (I)</t>
  </si>
  <si>
    <t>SPANISH CONVERSATION (I)</t>
  </si>
  <si>
    <t>SPANISH (II)</t>
  </si>
  <si>
    <t>SPANISH CONVERSATION (II)</t>
  </si>
  <si>
    <t>SPANISH READING (I)</t>
  </si>
  <si>
    <t>SPANISH (III)</t>
  </si>
  <si>
    <t>SPANISH CONVERSATION (III)</t>
  </si>
  <si>
    <t>SPANISH READING (II)</t>
  </si>
  <si>
    <t xml:space="preserve">PROFESSIONAL MODULES OF 15 CREDITS </t>
  </si>
  <si>
    <t>Curriculum of the Department of English (minor in Japanese)</t>
  </si>
  <si>
    <t>JAPANESE (I)</t>
  </si>
  <si>
    <t>JAPANESE CONVERSATION (I)</t>
  </si>
  <si>
    <t>JAPANESE PRONUNCIATION AND LISTENING TRAINING</t>
  </si>
  <si>
    <t>JAPANESE (II)</t>
  </si>
  <si>
    <t>JAPANESE CONVERSATION (II)</t>
  </si>
  <si>
    <t>JAPANESE READING (I)</t>
  </si>
  <si>
    <t>JAPANESE (III)</t>
  </si>
  <si>
    <t>JAPANESE READING (II)</t>
  </si>
  <si>
    <t>PRIMARY JAPANESE LISTENING TRAINING</t>
  </si>
  <si>
    <t>JAPANESE CONVERSATION (III)</t>
  </si>
  <si>
    <t>for 2022 students</t>
    <phoneticPr fontId="4" type="noConversion"/>
  </si>
  <si>
    <t>for 2022 students</t>
    <phoneticPr fontId="4" type="noConversion"/>
  </si>
  <si>
    <t>NATIVE LANGUAGES/TAIWAN SIGN LANGUAGE</t>
  </si>
  <si>
    <t>Limited to non-English Department students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</si>
</sst>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sz val="24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7"/>
      <color rgb="FF000000"/>
      <name val="Times New Roman"/>
      <family val="1"/>
    </font>
    <font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CC00"/>
        <bgColor rgb="FFFFC00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8080"/>
      </patternFill>
    </fill>
    <fill>
      <patternFill patternType="solid">
        <fgColor rgb="FFFFCC00"/>
        <bgColor rgb="FFFFCC00"/>
      </patternFill>
    </fill>
    <fill>
      <patternFill patternType="solid">
        <fgColor rgb="FF99CC00"/>
        <bgColor rgb="FFFFCC00"/>
      </patternFill>
    </fill>
    <fill>
      <patternFill patternType="solid">
        <fgColor rgb="FFCCFFFF"/>
        <bgColor rgb="FFFFFFCC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/>
    <xf numFmtId="0" fontId="9" fillId="4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shrinkToFi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shrinkToFit="1"/>
    </xf>
    <xf numFmtId="0" fontId="9" fillId="0" borderId="3" xfId="0" applyFont="1" applyBorder="1" applyAlignment="1">
      <alignment horizontal="center" vertical="center" textRotation="255" wrapText="1" shrinkToFit="1"/>
    </xf>
    <xf numFmtId="0" fontId="10" fillId="4" borderId="1" xfId="0" applyFont="1" applyFill="1" applyBorder="1" applyAlignment="1">
      <alignment horizontal="left" vertical="center" wrapText="1" shrinkToFit="1"/>
    </xf>
    <xf numFmtId="0" fontId="9" fillId="4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shrinkToFit="1"/>
    </xf>
    <xf numFmtId="0" fontId="11" fillId="7" borderId="2" xfId="0" applyFont="1" applyFill="1" applyBorder="1" applyAlignment="1">
      <alignment horizontal="center" vertical="center" shrinkToFit="1"/>
    </xf>
    <xf numFmtId="0" fontId="11" fillId="8" borderId="2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left" vertical="center" wrapText="1" shrinkToFit="1"/>
    </xf>
    <xf numFmtId="0" fontId="10" fillId="4" borderId="3" xfId="0" applyFont="1" applyFill="1" applyBorder="1" applyAlignment="1">
      <alignment horizontal="left" vertical="center" wrapText="1" shrinkToFit="1"/>
    </xf>
    <xf numFmtId="0" fontId="10" fillId="4" borderId="12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9" fillId="4" borderId="12" xfId="0" applyFont="1" applyFill="1" applyBorder="1" applyAlignment="1">
      <alignment horizontal="left" vertical="center" wrapText="1" shrinkToFit="1"/>
    </xf>
    <xf numFmtId="0" fontId="9" fillId="0" borderId="2" xfId="0" applyFont="1" applyBorder="1" applyAlignment="1">
      <alignment shrinkToFit="1"/>
    </xf>
    <xf numFmtId="0" fontId="6" fillId="4" borderId="1" xfId="0" applyFont="1" applyFill="1" applyBorder="1" applyAlignment="1">
      <alignment horizontal="left" vertical="center" wrapText="1" shrinkToFit="1"/>
    </xf>
    <xf numFmtId="0" fontId="7" fillId="4" borderId="12" xfId="0" applyFont="1" applyFill="1" applyBorder="1" applyAlignment="1">
      <alignment horizontal="left" vertical="center" shrinkToFit="1"/>
    </xf>
    <xf numFmtId="0" fontId="7" fillId="4" borderId="3" xfId="0" applyFont="1" applyFill="1" applyBorder="1" applyAlignment="1">
      <alignment horizontal="left" vertical="center" wrapText="1" shrinkToFit="1"/>
    </xf>
    <xf numFmtId="0" fontId="6" fillId="4" borderId="12" xfId="0" applyFont="1" applyFill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180" shrinkToFit="1"/>
    </xf>
    <xf numFmtId="0" fontId="10" fillId="4" borderId="12" xfId="0" applyFont="1" applyFill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1" fillId="5" borderId="6" xfId="0" applyFont="1" applyFill="1" applyBorder="1" applyAlignment="1">
      <alignment horizontal="center" vertical="center" shrinkToFit="1"/>
    </xf>
    <xf numFmtId="0" fontId="11" fillId="6" borderId="6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49" fontId="11" fillId="7" borderId="1" xfId="0" applyNumberFormat="1" applyFont="1" applyFill="1" applyBorder="1" applyAlignment="1">
      <alignment horizontal="center" vertical="center" shrinkToFit="1"/>
    </xf>
    <xf numFmtId="49" fontId="11" fillId="8" borderId="1" xfId="0" applyNumberFormat="1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11" fillId="6" borderId="8" xfId="0" applyFont="1" applyFill="1" applyBorder="1" applyAlignment="1">
      <alignment horizontal="center" vertical="center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6" borderId="2" xfId="0" applyFont="1" applyFill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 vertical="center" shrinkToFit="1"/>
    </xf>
    <xf numFmtId="0" fontId="11" fillId="6" borderId="5" xfId="0" applyFont="1" applyFill="1" applyBorder="1" applyAlignment="1">
      <alignment horizontal="center" vertical="center" shrinkToFit="1"/>
    </xf>
    <xf numFmtId="0" fontId="11" fillId="7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1" fillId="8" borderId="4" xfId="0" applyFont="1" applyFill="1" applyBorder="1" applyAlignment="1">
      <alignment horizontal="center" vertical="center" shrinkToFit="1"/>
    </xf>
    <xf numFmtId="0" fontId="11" fillId="11" borderId="2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8" fillId="7" borderId="2" xfId="0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horizontal="center" vertical="center" shrinkToFit="1"/>
    </xf>
    <xf numFmtId="0" fontId="17" fillId="8" borderId="1" xfId="0" applyFont="1" applyFill="1" applyBorder="1" applyAlignment="1">
      <alignment horizontal="center" vertical="center" shrinkToFit="1"/>
    </xf>
    <xf numFmtId="0" fontId="8" fillId="10" borderId="2" xfId="0" applyFont="1" applyFill="1" applyBorder="1" applyAlignment="1">
      <alignment horizontal="center" vertical="center" shrinkToFit="1"/>
    </xf>
    <xf numFmtId="0" fontId="17" fillId="7" borderId="2" xfId="0" applyFont="1" applyFill="1" applyBorder="1" applyAlignment="1">
      <alignment horizontal="center" vertical="center" shrinkToFit="1"/>
    </xf>
    <xf numFmtId="0" fontId="17" fillId="8" borderId="2" xfId="0" applyFont="1" applyFill="1" applyBorder="1" applyAlignment="1">
      <alignment horizontal="center" vertical="center" shrinkToFit="1"/>
    </xf>
    <xf numFmtId="0" fontId="17" fillId="7" borderId="1" xfId="0" applyFont="1" applyFill="1" applyBorder="1" applyAlignment="1">
      <alignment horizontal="center" vertical="center" shrinkToFit="1"/>
    </xf>
    <xf numFmtId="0" fontId="11" fillId="5" borderId="3" xfId="0" applyFont="1" applyFill="1" applyBorder="1" applyAlignment="1">
      <alignment horizontal="center" vertical="center" shrinkToFit="1"/>
    </xf>
    <xf numFmtId="0" fontId="11" fillId="5" borderId="12" xfId="0" applyFont="1" applyFill="1" applyBorder="1" applyAlignment="1">
      <alignment horizontal="center" vertical="center" shrinkToFit="1"/>
    </xf>
    <xf numFmtId="0" fontId="11" fillId="9" borderId="2" xfId="0" applyFont="1" applyFill="1" applyBorder="1" applyAlignment="1">
      <alignment horizontal="center" vertical="center" shrinkToFit="1"/>
    </xf>
    <xf numFmtId="0" fontId="9" fillId="0" borderId="50" xfId="0" applyFont="1" applyBorder="1" applyAlignment="1">
      <alignment shrinkToFit="1"/>
    </xf>
    <xf numFmtId="0" fontId="9" fillId="0" borderId="50" xfId="0" applyFont="1" applyBorder="1" applyAlignment="1">
      <alignment vertical="center" shrinkToFit="1"/>
    </xf>
    <xf numFmtId="0" fontId="9" fillId="0" borderId="50" xfId="0" applyFont="1" applyBorder="1" applyAlignment="1">
      <alignment horizontal="left" vertical="center" shrinkToFit="1"/>
    </xf>
    <xf numFmtId="0" fontId="9" fillId="0" borderId="52" xfId="0" applyFont="1" applyBorder="1" applyAlignment="1">
      <alignment shrinkToFit="1"/>
    </xf>
    <xf numFmtId="0" fontId="10" fillId="4" borderId="55" xfId="0" applyFont="1" applyFill="1" applyBorder="1" applyAlignment="1">
      <alignment horizontal="left" vertical="center" wrapText="1" shrinkToFit="1"/>
    </xf>
    <xf numFmtId="0" fontId="11" fillId="5" borderId="7" xfId="0" applyFont="1" applyFill="1" applyBorder="1" applyAlignment="1">
      <alignment horizontal="center" vertical="center" shrinkToFit="1"/>
    </xf>
    <xf numFmtId="0" fontId="11" fillId="6" borderId="7" xfId="0" applyFont="1" applyFill="1" applyBorder="1" applyAlignment="1">
      <alignment horizontal="center" vertical="center" shrinkToFit="1"/>
    </xf>
    <xf numFmtId="0" fontId="11" fillId="7" borderId="7" xfId="0" applyFont="1" applyFill="1" applyBorder="1" applyAlignment="1">
      <alignment horizontal="center" vertical="center" shrinkToFit="1"/>
    </xf>
    <xf numFmtId="0" fontId="11" fillId="8" borderId="7" xfId="0" applyFont="1" applyFill="1" applyBorder="1" applyAlignment="1">
      <alignment horizontal="center" vertical="center" shrinkToFit="1"/>
    </xf>
    <xf numFmtId="0" fontId="9" fillId="0" borderId="56" xfId="0" applyFont="1" applyBorder="1" applyAlignment="1">
      <alignment shrinkToFit="1"/>
    </xf>
    <xf numFmtId="0" fontId="9" fillId="3" borderId="46" xfId="0" applyFont="1" applyFill="1" applyBorder="1" applyAlignment="1">
      <alignment vertical="center"/>
    </xf>
    <xf numFmtId="0" fontId="9" fillId="0" borderId="50" xfId="0" applyFont="1" applyBorder="1" applyAlignment="1">
      <alignment horizontal="left" vertical="center" wrapText="1" shrinkToFit="1"/>
    </xf>
    <xf numFmtId="0" fontId="6" fillId="0" borderId="50" xfId="0" applyFont="1" applyBorder="1" applyAlignment="1">
      <alignment horizontal="left" vertical="center" wrapText="1" shrinkToFit="1"/>
    </xf>
    <xf numFmtId="0" fontId="7" fillId="4" borderId="55" xfId="0" applyFont="1" applyFill="1" applyBorder="1" applyAlignment="1">
      <alignment horizontal="left" vertical="center" wrapText="1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6" borderId="7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8" borderId="7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shrinkToFit="1"/>
    </xf>
    <xf numFmtId="0" fontId="6" fillId="0" borderId="1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left" vertical="top" wrapText="1" shrinkToFit="1"/>
    </xf>
    <xf numFmtId="0" fontId="0" fillId="0" borderId="14" xfId="0" applyFont="1" applyBorder="1"/>
    <xf numFmtId="0" fontId="0" fillId="0" borderId="59" xfId="0" applyFont="1" applyBorder="1"/>
    <xf numFmtId="0" fontId="6" fillId="0" borderId="1" xfId="0" applyFont="1" applyBorder="1" applyAlignment="1">
      <alignment horizontal="center" vertical="center" textRotation="180" wrapText="1"/>
    </xf>
    <xf numFmtId="0" fontId="0" fillId="0" borderId="1" xfId="0" applyFont="1" applyBorder="1"/>
    <xf numFmtId="0" fontId="0" fillId="0" borderId="7" xfId="0" applyFont="1" applyBorder="1"/>
    <xf numFmtId="0" fontId="6" fillId="0" borderId="7" xfId="0" applyFont="1" applyBorder="1" applyAlignment="1">
      <alignment horizontal="center" vertical="center" textRotation="180" wrapText="1"/>
    </xf>
    <xf numFmtId="0" fontId="2" fillId="0" borderId="50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vertical="top" wrapText="1" shrinkToFit="1"/>
    </xf>
    <xf numFmtId="0" fontId="9" fillId="0" borderId="58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textRotation="180" wrapText="1"/>
    </xf>
    <xf numFmtId="0" fontId="9" fillId="0" borderId="17" xfId="0" applyFont="1" applyBorder="1" applyAlignment="1">
      <alignment horizontal="center" vertical="center" textRotation="180" wrapText="1"/>
    </xf>
    <xf numFmtId="0" fontId="9" fillId="0" borderId="1" xfId="0" applyFont="1" applyBorder="1" applyAlignment="1">
      <alignment horizontal="center" vertical="center" textRotation="180" wrapText="1"/>
    </xf>
    <xf numFmtId="0" fontId="6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180" wrapText="1"/>
    </xf>
    <xf numFmtId="0" fontId="0" fillId="0" borderId="1" xfId="0" applyBorder="1"/>
    <xf numFmtId="0" fontId="9" fillId="0" borderId="18" xfId="0" applyFont="1" applyBorder="1" applyAlignment="1">
      <alignment horizontal="center" vertical="center" textRotation="180" wrapText="1"/>
    </xf>
    <xf numFmtId="0" fontId="0" fillId="0" borderId="18" xfId="0" applyBorder="1"/>
    <xf numFmtId="0" fontId="0" fillId="0" borderId="14" xfId="0" applyBorder="1"/>
    <xf numFmtId="0" fontId="9" fillId="7" borderId="1" xfId="0" applyFont="1" applyFill="1" applyBorder="1" applyAlignment="1">
      <alignment horizontal="center" vertical="center" textRotation="180"/>
    </xf>
    <xf numFmtId="0" fontId="9" fillId="5" borderId="1" xfId="0" applyFont="1" applyFill="1" applyBorder="1" applyAlignment="1">
      <alignment horizontal="center" vertical="center" textRotation="180"/>
    </xf>
    <xf numFmtId="0" fontId="9" fillId="8" borderId="1" xfId="0" applyFont="1" applyFill="1" applyBorder="1" applyAlignment="1">
      <alignment horizontal="center" vertical="center" textRotation="180"/>
    </xf>
    <xf numFmtId="0" fontId="9" fillId="0" borderId="19" xfId="0" applyFont="1" applyBorder="1" applyAlignment="1">
      <alignment horizontal="center" vertical="center" textRotation="180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8" borderId="1" xfId="0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12" fillId="12" borderId="0" xfId="0" applyFont="1" applyFill="1" applyAlignment="1">
      <alignment horizontal="center" shrinkToFit="1"/>
    </xf>
    <xf numFmtId="0" fontId="13" fillId="0" borderId="0" xfId="0" applyFont="1" applyAlignment="1">
      <alignment horizontal="right" shrinkToFit="1"/>
    </xf>
    <xf numFmtId="0" fontId="0" fillId="0" borderId="20" xfId="0" applyBorder="1"/>
    <xf numFmtId="0" fontId="9" fillId="3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textRotation="180"/>
    </xf>
    <xf numFmtId="0" fontId="0" fillId="0" borderId="59" xfId="0" applyBorder="1"/>
    <xf numFmtId="0" fontId="0" fillId="0" borderId="7" xfId="0" applyBorder="1"/>
    <xf numFmtId="0" fontId="9" fillId="0" borderId="7" xfId="0" applyFont="1" applyBorder="1" applyAlignment="1">
      <alignment horizontal="center" vertical="center" textRotation="180" wrapText="1"/>
    </xf>
    <xf numFmtId="0" fontId="9" fillId="0" borderId="50" xfId="0" applyFont="1" applyBorder="1" applyAlignment="1">
      <alignment horizontal="center" vertical="center" wrapText="1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textRotation="180" wrapText="1"/>
    </xf>
    <xf numFmtId="0" fontId="15" fillId="0" borderId="17" xfId="0" applyFont="1" applyBorder="1" applyAlignment="1">
      <alignment horizontal="center" vertical="center" textRotation="180" wrapText="1"/>
    </xf>
    <xf numFmtId="0" fontId="14" fillId="0" borderId="17" xfId="0" applyFont="1" applyBorder="1" applyAlignment="1">
      <alignment horizontal="center" vertical="center" textRotation="180" wrapText="1"/>
    </xf>
    <xf numFmtId="0" fontId="15" fillId="0" borderId="23" xfId="0" applyFont="1" applyBorder="1" applyAlignment="1">
      <alignment horizontal="center" vertical="center" textRotation="180" wrapText="1"/>
    </xf>
    <xf numFmtId="0" fontId="15" fillId="0" borderId="18" xfId="0" applyFont="1" applyBorder="1" applyAlignment="1">
      <alignment horizontal="center" vertical="center" textRotation="180" wrapText="1"/>
    </xf>
    <xf numFmtId="0" fontId="15" fillId="0" borderId="2" xfId="0" applyFont="1" applyBorder="1" applyAlignment="1">
      <alignment horizontal="center" vertical="center" textRotation="180" wrapText="1"/>
    </xf>
    <xf numFmtId="0" fontId="15" fillId="0" borderId="1" xfId="0" applyFont="1" applyBorder="1" applyAlignment="1">
      <alignment horizontal="center" vertical="center" textRotation="180" wrapText="1"/>
    </xf>
    <xf numFmtId="0" fontId="9" fillId="13" borderId="57" xfId="0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top" wrapText="1" shrinkToFit="1"/>
    </xf>
    <xf numFmtId="0" fontId="6" fillId="0" borderId="45" xfId="0" applyFont="1" applyBorder="1" applyAlignment="1">
      <alignment horizontal="left" vertical="top" wrapText="1" shrinkToFit="1"/>
    </xf>
    <xf numFmtId="0" fontId="6" fillId="0" borderId="35" xfId="0" applyFont="1" applyBorder="1" applyAlignment="1">
      <alignment horizontal="left" vertical="top" wrapText="1" shrinkToFit="1"/>
    </xf>
    <xf numFmtId="0" fontId="9" fillId="0" borderId="24" xfId="0" applyFont="1" applyBorder="1" applyAlignment="1">
      <alignment horizontal="left" vertical="top" wrapText="1" shrinkToFit="1"/>
    </xf>
    <xf numFmtId="0" fontId="9" fillId="0" borderId="25" xfId="0" applyFont="1" applyBorder="1" applyAlignment="1">
      <alignment horizontal="left" vertical="top" wrapText="1" shrinkToFit="1"/>
    </xf>
    <xf numFmtId="0" fontId="9" fillId="0" borderId="3" xfId="0" applyFont="1" applyBorder="1" applyAlignment="1">
      <alignment horizontal="left" vertical="top" wrapText="1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textRotation="180" wrapText="1"/>
    </xf>
    <xf numFmtId="0" fontId="16" fillId="0" borderId="29" xfId="0" applyFont="1" applyBorder="1" applyAlignment="1">
      <alignment horizontal="center" vertical="center" textRotation="180" wrapText="1"/>
    </xf>
    <xf numFmtId="0" fontId="16" fillId="0" borderId="53" xfId="0" applyFont="1" applyBorder="1" applyAlignment="1">
      <alignment horizontal="center" vertical="center" textRotation="180" wrapText="1"/>
    </xf>
    <xf numFmtId="0" fontId="13" fillId="0" borderId="31" xfId="0" applyFont="1" applyBorder="1" applyAlignment="1">
      <alignment horizontal="center" vertical="center" textRotation="180" wrapText="1"/>
    </xf>
    <xf numFmtId="0" fontId="16" fillId="0" borderId="8" xfId="0" applyFont="1" applyBorder="1" applyAlignment="1">
      <alignment horizontal="center" vertical="center" textRotation="180" wrapText="1"/>
    </xf>
    <xf numFmtId="0" fontId="16" fillId="0" borderId="6" xfId="0" applyFont="1" applyBorder="1" applyAlignment="1">
      <alignment horizontal="center" vertical="center" textRotation="180" wrapText="1"/>
    </xf>
    <xf numFmtId="0" fontId="9" fillId="0" borderId="3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textRotation="180" wrapText="1"/>
    </xf>
    <xf numFmtId="0" fontId="9" fillId="0" borderId="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textRotation="180" wrapText="1"/>
    </xf>
    <xf numFmtId="0" fontId="9" fillId="0" borderId="3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180" wrapText="1"/>
    </xf>
    <xf numFmtId="0" fontId="16" fillId="0" borderId="54" xfId="0" applyFont="1" applyBorder="1" applyAlignment="1">
      <alignment horizontal="center" vertical="center" textRotation="180" wrapText="1"/>
    </xf>
    <xf numFmtId="0" fontId="9" fillId="0" borderId="5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textRotation="180" wrapText="1"/>
    </xf>
    <xf numFmtId="0" fontId="15" fillId="0" borderId="29" xfId="0" applyFont="1" applyBorder="1" applyAlignment="1">
      <alignment horizontal="center" vertical="center" textRotation="180" wrapText="1"/>
    </xf>
    <xf numFmtId="0" fontId="15" fillId="0" borderId="30" xfId="0" applyFont="1" applyBorder="1" applyAlignment="1">
      <alignment horizontal="center" vertical="center" textRotation="180" wrapText="1"/>
    </xf>
    <xf numFmtId="0" fontId="15" fillId="0" borderId="8" xfId="0" applyFont="1" applyBorder="1" applyAlignment="1">
      <alignment horizontal="center" vertical="center" textRotation="180" wrapText="1"/>
    </xf>
    <xf numFmtId="0" fontId="15" fillId="0" borderId="6" xfId="0" applyFont="1" applyBorder="1" applyAlignment="1">
      <alignment horizontal="center" vertical="center" textRotation="180" wrapText="1"/>
    </xf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13" fillId="0" borderId="2" xfId="0" applyFont="1" applyBorder="1" applyAlignment="1">
      <alignment horizontal="center" vertical="center" textRotation="180" wrapText="1"/>
    </xf>
    <xf numFmtId="0" fontId="13" fillId="0" borderId="8" xfId="0" applyFont="1" applyBorder="1" applyAlignment="1">
      <alignment horizontal="center" vertical="center" textRotation="180" wrapText="1"/>
    </xf>
    <xf numFmtId="0" fontId="0" fillId="0" borderId="37" xfId="0" applyBorder="1"/>
    <xf numFmtId="0" fontId="0" fillId="0" borderId="36" xfId="0" applyBorder="1"/>
    <xf numFmtId="0" fontId="0" fillId="0" borderId="29" xfId="0" applyBorder="1"/>
    <xf numFmtId="0" fontId="0" fillId="0" borderId="38" xfId="0" applyBorder="1"/>
    <xf numFmtId="0" fontId="9" fillId="8" borderId="2" xfId="0" applyFont="1" applyFill="1" applyBorder="1" applyAlignment="1">
      <alignment horizontal="center" vertical="center" textRotation="180"/>
    </xf>
    <xf numFmtId="0" fontId="9" fillId="4" borderId="6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textRotation="180" wrapText="1"/>
    </xf>
    <xf numFmtId="0" fontId="9" fillId="0" borderId="12" xfId="0" applyFont="1" applyBorder="1" applyAlignment="1">
      <alignment horizontal="center" vertical="center" textRotation="180" wrapText="1"/>
    </xf>
    <xf numFmtId="0" fontId="9" fillId="0" borderId="39" xfId="0" applyFont="1" applyBorder="1" applyAlignment="1">
      <alignment horizontal="center" vertical="center" textRotation="180" wrapText="1"/>
    </xf>
    <xf numFmtId="0" fontId="9" fillId="0" borderId="9" xfId="0" applyFont="1" applyBorder="1" applyAlignment="1">
      <alignment horizontal="center" vertical="center" textRotation="180" wrapText="1"/>
    </xf>
    <xf numFmtId="0" fontId="9" fillId="0" borderId="40" xfId="0" applyFont="1" applyBorder="1" applyAlignment="1">
      <alignment horizontal="center" vertical="center" textRotation="180" wrapText="1"/>
    </xf>
    <xf numFmtId="0" fontId="9" fillId="0" borderId="35" xfId="0" applyFont="1" applyBorder="1" applyAlignment="1">
      <alignment horizontal="center" vertical="center" textRotation="180" wrapText="1"/>
    </xf>
    <xf numFmtId="0" fontId="9" fillId="0" borderId="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7" borderId="2" xfId="0" applyFont="1" applyFill="1" applyBorder="1" applyAlignment="1">
      <alignment horizontal="center" vertical="center" textRotation="180"/>
    </xf>
    <xf numFmtId="0" fontId="9" fillId="7" borderId="2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3" xfId="0" applyFont="1" applyFill="1" applyBorder="1" applyAlignment="1">
      <alignment horizontal="center" vertical="center" shrinkToFit="1"/>
    </xf>
    <xf numFmtId="0" fontId="9" fillId="7" borderId="24" xfId="0" applyFont="1" applyFill="1" applyBorder="1" applyAlignment="1">
      <alignment horizontal="center" vertical="center" shrinkToFit="1"/>
    </xf>
    <xf numFmtId="0" fontId="9" fillId="7" borderId="25" xfId="0" applyFont="1" applyFill="1" applyBorder="1" applyAlignment="1">
      <alignment horizontal="center" vertical="center" shrinkToFit="1"/>
    </xf>
    <xf numFmtId="0" fontId="9" fillId="7" borderId="3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13" borderId="49" xfId="0" applyFont="1" applyFill="1" applyBorder="1" applyAlignment="1">
      <alignment horizontal="center" vertical="center" shrinkToFit="1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3" borderId="44" xfId="0" applyFill="1" applyBorder="1"/>
    <xf numFmtId="0" fontId="0" fillId="3" borderId="46" xfId="0" applyFill="1" applyBorder="1"/>
    <xf numFmtId="0" fontId="9" fillId="5" borderId="2" xfId="0" applyFont="1" applyFill="1" applyBorder="1" applyAlignment="1">
      <alignment horizontal="center" vertical="center" textRotation="180"/>
    </xf>
    <xf numFmtId="0" fontId="9" fillId="6" borderId="2" xfId="0" applyFont="1" applyFill="1" applyBorder="1" applyAlignment="1">
      <alignment horizontal="center" vertical="center" textRotation="180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Border="1"/>
    <xf numFmtId="0" fontId="9" fillId="2" borderId="1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0" fillId="3" borderId="10" xfId="0" applyFill="1" applyBorder="1"/>
  </cellXfs>
  <cellStyles count="3">
    <cellStyle name="一般" xfId="0" builtinId="0"/>
    <cellStyle name="一般 2" xfId="1"/>
    <cellStyle name="一般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tabSelected="1" workbookViewId="0">
      <selection activeCell="C5" sqref="C5:C9"/>
    </sheetView>
  </sheetViews>
  <sheetFormatPr defaultRowHeight="17"/>
  <cols>
    <col min="1" max="2" width="5.54296875" customWidth="1"/>
    <col min="3" max="3" width="17.81640625" customWidth="1"/>
    <col min="4" max="4" width="37.08984375" customWidth="1"/>
    <col min="5" max="6" width="4.81640625" customWidth="1"/>
    <col min="7" max="26" width="4.453125" customWidth="1"/>
    <col min="27" max="27" width="9.08984375" customWidth="1"/>
  </cols>
  <sheetData>
    <row r="1" spans="1:27">
      <c r="A1" s="114" t="s">
        <v>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>
      <c r="A3" s="115" t="s">
        <v>178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5.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ht="17.5" thickBot="1">
      <c r="A5" s="117" t="s">
        <v>76</v>
      </c>
      <c r="B5" s="117"/>
      <c r="C5" s="118" t="s">
        <v>54</v>
      </c>
      <c r="D5" s="119" t="s">
        <v>77</v>
      </c>
      <c r="E5" s="120" t="s">
        <v>78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73"/>
    </row>
    <row r="6" spans="1:27" ht="17.5" thickBot="1">
      <c r="A6" s="117"/>
      <c r="B6" s="117"/>
      <c r="C6" s="118"/>
      <c r="D6" s="119"/>
      <c r="E6" s="104" t="s">
        <v>79</v>
      </c>
      <c r="F6" s="121" t="s">
        <v>80</v>
      </c>
      <c r="G6" s="112" t="s">
        <v>81</v>
      </c>
      <c r="H6" s="112"/>
      <c r="I6" s="112"/>
      <c r="J6" s="112"/>
      <c r="K6" s="112" t="s">
        <v>82</v>
      </c>
      <c r="L6" s="112"/>
      <c r="M6" s="112"/>
      <c r="N6" s="112"/>
      <c r="O6" s="112" t="s">
        <v>83</v>
      </c>
      <c r="P6" s="112"/>
      <c r="Q6" s="112"/>
      <c r="R6" s="112"/>
      <c r="S6" s="112" t="s">
        <v>84</v>
      </c>
      <c r="T6" s="112"/>
      <c r="U6" s="112"/>
      <c r="V6" s="112"/>
      <c r="W6" s="112" t="s">
        <v>85</v>
      </c>
      <c r="X6" s="112"/>
      <c r="Y6" s="112"/>
      <c r="Z6" s="112"/>
      <c r="AA6" s="113" t="s">
        <v>53</v>
      </c>
    </row>
    <row r="7" spans="1:27" ht="17.5" thickBot="1">
      <c r="A7" s="117"/>
      <c r="B7" s="117"/>
      <c r="C7" s="118"/>
      <c r="D7" s="119"/>
      <c r="E7" s="104"/>
      <c r="F7" s="104"/>
      <c r="G7" s="111" t="s">
        <v>40</v>
      </c>
      <c r="H7" s="111"/>
      <c r="I7" s="110" t="s">
        <v>86</v>
      </c>
      <c r="J7" s="110"/>
      <c r="K7" s="111" t="s">
        <v>40</v>
      </c>
      <c r="L7" s="111"/>
      <c r="M7" s="110" t="s">
        <v>86</v>
      </c>
      <c r="N7" s="110"/>
      <c r="O7" s="111" t="s">
        <v>40</v>
      </c>
      <c r="P7" s="111"/>
      <c r="Q7" s="110" t="s">
        <v>86</v>
      </c>
      <c r="R7" s="110"/>
      <c r="S7" s="111" t="s">
        <v>40</v>
      </c>
      <c r="T7" s="111"/>
      <c r="U7" s="110" t="s">
        <v>86</v>
      </c>
      <c r="V7" s="110"/>
      <c r="W7" s="111" t="s">
        <v>40</v>
      </c>
      <c r="X7" s="111"/>
      <c r="Y7" s="110" t="s">
        <v>86</v>
      </c>
      <c r="Z7" s="110"/>
      <c r="AA7" s="113"/>
    </row>
    <row r="8" spans="1:27" ht="17.5" thickBot="1">
      <c r="A8" s="117"/>
      <c r="B8" s="117"/>
      <c r="C8" s="118"/>
      <c r="D8" s="119"/>
      <c r="E8" s="104"/>
      <c r="F8" s="104"/>
      <c r="G8" s="103" t="s">
        <v>87</v>
      </c>
      <c r="H8" s="103" t="s">
        <v>88</v>
      </c>
      <c r="I8" s="105" t="s">
        <v>87</v>
      </c>
      <c r="J8" s="105" t="s">
        <v>88</v>
      </c>
      <c r="K8" s="103" t="s">
        <v>87</v>
      </c>
      <c r="L8" s="103" t="s">
        <v>88</v>
      </c>
      <c r="M8" s="105" t="s">
        <v>87</v>
      </c>
      <c r="N8" s="105" t="s">
        <v>88</v>
      </c>
      <c r="O8" s="103" t="s">
        <v>87</v>
      </c>
      <c r="P8" s="103" t="s">
        <v>88</v>
      </c>
      <c r="Q8" s="105" t="s">
        <v>87</v>
      </c>
      <c r="R8" s="105" t="s">
        <v>88</v>
      </c>
      <c r="S8" s="103" t="s">
        <v>87</v>
      </c>
      <c r="T8" s="103" t="s">
        <v>88</v>
      </c>
      <c r="U8" s="105" t="s">
        <v>87</v>
      </c>
      <c r="V8" s="105" t="s">
        <v>88</v>
      </c>
      <c r="W8" s="103" t="s">
        <v>87</v>
      </c>
      <c r="X8" s="103" t="s">
        <v>88</v>
      </c>
      <c r="Y8" s="105" t="s">
        <v>87</v>
      </c>
      <c r="Z8" s="105" t="s">
        <v>88</v>
      </c>
      <c r="AA8" s="113"/>
    </row>
    <row r="9" spans="1:27">
      <c r="A9" s="117"/>
      <c r="B9" s="117"/>
      <c r="C9" s="118"/>
      <c r="D9" s="119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13"/>
    </row>
    <row r="10" spans="1:27">
      <c r="A10" s="106" t="s">
        <v>89</v>
      </c>
      <c r="B10" s="106"/>
      <c r="C10" s="107" t="s">
        <v>90</v>
      </c>
      <c r="D10" s="1" t="s">
        <v>42</v>
      </c>
      <c r="E10" s="10">
        <v>8</v>
      </c>
      <c r="F10" s="11">
        <v>10</v>
      </c>
      <c r="G10" s="12">
        <v>4</v>
      </c>
      <c r="H10" s="12">
        <v>5</v>
      </c>
      <c r="I10" s="13">
        <v>4</v>
      </c>
      <c r="J10" s="13">
        <v>5</v>
      </c>
      <c r="K10" s="12"/>
      <c r="L10" s="12"/>
      <c r="M10" s="13"/>
      <c r="N10" s="13"/>
      <c r="O10" s="12"/>
      <c r="P10" s="12"/>
      <c r="Q10" s="13"/>
      <c r="R10" s="13"/>
      <c r="S10" s="12"/>
      <c r="T10" s="12"/>
      <c r="U10" s="13"/>
      <c r="V10" s="13"/>
      <c r="W10" s="12"/>
      <c r="X10" s="12"/>
      <c r="Y10" s="13"/>
      <c r="Z10" s="13"/>
      <c r="AA10" s="63"/>
    </row>
    <row r="11" spans="1:27">
      <c r="A11" s="106"/>
      <c r="B11" s="106"/>
      <c r="C11" s="107"/>
      <c r="D11" s="1" t="s">
        <v>57</v>
      </c>
      <c r="E11" s="33">
        <v>4</v>
      </c>
      <c r="F11" s="34">
        <v>4</v>
      </c>
      <c r="G11" s="12"/>
      <c r="H11" s="12"/>
      <c r="I11" s="13"/>
      <c r="J11" s="13"/>
      <c r="K11" s="12">
        <v>2</v>
      </c>
      <c r="L11" s="12">
        <v>2</v>
      </c>
      <c r="M11" s="13">
        <v>2</v>
      </c>
      <c r="N11" s="13">
        <v>2</v>
      </c>
      <c r="O11" s="12"/>
      <c r="P11" s="12"/>
      <c r="Q11" s="13"/>
      <c r="R11" s="13"/>
      <c r="S11" s="12"/>
      <c r="T11" s="12"/>
      <c r="U11" s="13"/>
      <c r="V11" s="13"/>
      <c r="W11" s="12"/>
      <c r="X11" s="12"/>
      <c r="Y11" s="13"/>
      <c r="Z11" s="13"/>
      <c r="AA11" s="63"/>
    </row>
    <row r="12" spans="1:27" ht="23">
      <c r="A12" s="106"/>
      <c r="B12" s="106"/>
      <c r="C12" s="107"/>
      <c r="D12" s="32" t="s">
        <v>180</v>
      </c>
      <c r="E12" s="33">
        <v>2</v>
      </c>
      <c r="F12" s="34">
        <v>2</v>
      </c>
      <c r="G12" s="12"/>
      <c r="H12" s="12"/>
      <c r="I12" s="13"/>
      <c r="J12" s="13"/>
      <c r="K12" s="12"/>
      <c r="L12" s="12"/>
      <c r="M12" s="13"/>
      <c r="N12" s="13"/>
      <c r="O12" s="12">
        <v>2</v>
      </c>
      <c r="P12" s="12">
        <v>2</v>
      </c>
      <c r="Q12" s="13" t="s">
        <v>0</v>
      </c>
      <c r="R12" s="13" t="s">
        <v>0</v>
      </c>
      <c r="S12" s="12"/>
      <c r="T12" s="12"/>
      <c r="U12" s="13"/>
      <c r="V12" s="13"/>
      <c r="W12" s="12"/>
      <c r="X12" s="12"/>
      <c r="Y12" s="13"/>
      <c r="Z12" s="13"/>
      <c r="AA12" s="64" t="s">
        <v>29</v>
      </c>
    </row>
    <row r="13" spans="1:27">
      <c r="A13" s="106"/>
      <c r="B13" s="106"/>
      <c r="C13" s="30" t="s">
        <v>131</v>
      </c>
      <c r="D13" s="1" t="s">
        <v>39</v>
      </c>
      <c r="E13" s="10">
        <v>4</v>
      </c>
      <c r="F13" s="11">
        <v>4</v>
      </c>
      <c r="G13" s="12">
        <v>2</v>
      </c>
      <c r="H13" s="12">
        <v>2</v>
      </c>
      <c r="I13" s="13">
        <v>2</v>
      </c>
      <c r="J13" s="13">
        <v>2</v>
      </c>
      <c r="K13" s="12"/>
      <c r="L13" s="12"/>
      <c r="M13" s="13"/>
      <c r="N13" s="13"/>
      <c r="O13" s="12"/>
      <c r="P13" s="12"/>
      <c r="Q13" s="13"/>
      <c r="R13" s="13"/>
      <c r="S13" s="12"/>
      <c r="T13" s="12"/>
      <c r="U13" s="13"/>
      <c r="V13" s="13"/>
      <c r="W13" s="12"/>
      <c r="X13" s="12"/>
      <c r="Y13" s="13"/>
      <c r="Z13" s="13"/>
      <c r="AA13" s="63"/>
    </row>
    <row r="14" spans="1:27">
      <c r="A14" s="106"/>
      <c r="B14" s="106"/>
      <c r="C14" s="107" t="s">
        <v>132</v>
      </c>
      <c r="D14" s="1" t="s">
        <v>38</v>
      </c>
      <c r="E14" s="10">
        <v>2</v>
      </c>
      <c r="F14" s="11">
        <v>2</v>
      </c>
      <c r="G14" s="39" t="s">
        <v>0</v>
      </c>
      <c r="H14" s="39" t="s">
        <v>0</v>
      </c>
      <c r="I14" s="13">
        <v>2</v>
      </c>
      <c r="J14" s="13">
        <v>2</v>
      </c>
      <c r="K14" s="39"/>
      <c r="L14" s="39"/>
      <c r="M14" s="13"/>
      <c r="N14" s="13"/>
      <c r="O14" s="12"/>
      <c r="P14" s="12"/>
      <c r="Q14" s="13"/>
      <c r="R14" s="13"/>
      <c r="S14" s="12"/>
      <c r="T14" s="12"/>
      <c r="U14" s="13"/>
      <c r="V14" s="13"/>
      <c r="W14" s="12"/>
      <c r="X14" s="12"/>
      <c r="Y14" s="13"/>
      <c r="Z14" s="13"/>
      <c r="AA14" s="64" t="s">
        <v>29</v>
      </c>
    </row>
    <row r="15" spans="1:27">
      <c r="A15" s="106"/>
      <c r="B15" s="106"/>
      <c r="C15" s="107"/>
      <c r="D15" s="1" t="s">
        <v>58</v>
      </c>
      <c r="E15" s="10">
        <v>2</v>
      </c>
      <c r="F15" s="11">
        <v>2</v>
      </c>
      <c r="G15" s="12"/>
      <c r="H15" s="12"/>
      <c r="I15" s="40"/>
      <c r="J15" s="40"/>
      <c r="K15" s="12">
        <v>2</v>
      </c>
      <c r="L15" s="12">
        <v>2</v>
      </c>
      <c r="M15" s="40" t="s">
        <v>0</v>
      </c>
      <c r="N15" s="40" t="s">
        <v>0</v>
      </c>
      <c r="O15" s="12"/>
      <c r="P15" s="12"/>
      <c r="Q15" s="13"/>
      <c r="R15" s="13"/>
      <c r="S15" s="12"/>
      <c r="T15" s="12"/>
      <c r="U15" s="13"/>
      <c r="V15" s="13"/>
      <c r="W15" s="12"/>
      <c r="X15" s="12"/>
      <c r="Y15" s="13"/>
      <c r="Z15" s="13"/>
      <c r="AA15" s="64" t="s">
        <v>29</v>
      </c>
    </row>
    <row r="16" spans="1:27">
      <c r="A16" s="106"/>
      <c r="B16" s="106"/>
      <c r="C16" s="107" t="s">
        <v>133</v>
      </c>
      <c r="D16" s="1" t="s">
        <v>46</v>
      </c>
      <c r="E16" s="10">
        <v>2</v>
      </c>
      <c r="F16" s="11">
        <v>2</v>
      </c>
      <c r="G16" s="12"/>
      <c r="H16" s="12"/>
      <c r="I16" s="40"/>
      <c r="J16" s="40"/>
      <c r="K16" s="39" t="s">
        <v>0</v>
      </c>
      <c r="L16" s="39" t="s">
        <v>0</v>
      </c>
      <c r="M16" s="13">
        <v>2</v>
      </c>
      <c r="N16" s="13">
        <v>2</v>
      </c>
      <c r="O16" s="12"/>
      <c r="P16" s="12"/>
      <c r="Q16" s="13"/>
      <c r="R16" s="13"/>
      <c r="S16" s="12"/>
      <c r="T16" s="12"/>
      <c r="U16" s="13"/>
      <c r="V16" s="13"/>
      <c r="W16" s="12"/>
      <c r="X16" s="12"/>
      <c r="Y16" s="13"/>
      <c r="Z16" s="13"/>
      <c r="AA16" s="64" t="s">
        <v>29</v>
      </c>
    </row>
    <row r="17" spans="1:27">
      <c r="A17" s="106"/>
      <c r="B17" s="106"/>
      <c r="C17" s="107"/>
      <c r="D17" s="1" t="s">
        <v>47</v>
      </c>
      <c r="E17" s="10">
        <v>2</v>
      </c>
      <c r="F17" s="11">
        <v>2</v>
      </c>
      <c r="G17" s="39"/>
      <c r="H17" s="39"/>
      <c r="I17" s="13"/>
      <c r="J17" s="13"/>
      <c r="K17" s="39"/>
      <c r="L17" s="39"/>
      <c r="M17" s="13"/>
      <c r="N17" s="13"/>
      <c r="O17" s="39" t="s">
        <v>0</v>
      </c>
      <c r="P17" s="39" t="s">
        <v>0</v>
      </c>
      <c r="Q17" s="13">
        <v>2</v>
      </c>
      <c r="R17" s="13">
        <v>2</v>
      </c>
      <c r="S17" s="12"/>
      <c r="T17" s="12"/>
      <c r="U17" s="13"/>
      <c r="V17" s="13"/>
      <c r="W17" s="12"/>
      <c r="X17" s="12"/>
      <c r="Y17" s="13"/>
      <c r="Z17" s="13"/>
      <c r="AA17" s="64" t="s">
        <v>29</v>
      </c>
    </row>
    <row r="18" spans="1:27">
      <c r="A18" s="106"/>
      <c r="B18" s="106"/>
      <c r="C18" s="30" t="s">
        <v>134</v>
      </c>
      <c r="D18" s="1" t="s">
        <v>51</v>
      </c>
      <c r="E18" s="10">
        <v>2</v>
      </c>
      <c r="F18" s="11">
        <v>2</v>
      </c>
      <c r="G18" s="12"/>
      <c r="H18" s="12"/>
      <c r="I18" s="40"/>
      <c r="J18" s="40"/>
      <c r="K18" s="12"/>
      <c r="L18" s="12"/>
      <c r="M18" s="13"/>
      <c r="N18" s="13"/>
      <c r="O18" s="12">
        <v>2</v>
      </c>
      <c r="P18" s="12">
        <v>2</v>
      </c>
      <c r="Q18" s="40" t="s">
        <v>0</v>
      </c>
      <c r="R18" s="40" t="s">
        <v>0</v>
      </c>
      <c r="S18" s="12"/>
      <c r="T18" s="12"/>
      <c r="U18" s="13"/>
      <c r="V18" s="13"/>
      <c r="W18" s="12"/>
      <c r="X18" s="12"/>
      <c r="Y18" s="13"/>
      <c r="Z18" s="13"/>
      <c r="AA18" s="64" t="s">
        <v>29</v>
      </c>
    </row>
    <row r="19" spans="1:27">
      <c r="A19" s="106"/>
      <c r="B19" s="106"/>
      <c r="C19" s="108" t="s">
        <v>135</v>
      </c>
      <c r="D19" s="1" t="s">
        <v>49</v>
      </c>
      <c r="E19" s="10">
        <v>2</v>
      </c>
      <c r="F19" s="11">
        <v>2</v>
      </c>
      <c r="G19" s="12">
        <v>2</v>
      </c>
      <c r="H19" s="12">
        <v>2</v>
      </c>
      <c r="I19" s="40" t="s">
        <v>0</v>
      </c>
      <c r="J19" s="40" t="s">
        <v>0</v>
      </c>
      <c r="K19" s="12"/>
      <c r="L19" s="12"/>
      <c r="M19" s="13"/>
      <c r="N19" s="13"/>
      <c r="O19" s="12"/>
      <c r="P19" s="12"/>
      <c r="Q19" s="13"/>
      <c r="R19" s="13"/>
      <c r="S19" s="12"/>
      <c r="T19" s="12"/>
      <c r="U19" s="13"/>
      <c r="V19" s="13"/>
      <c r="W19" s="12"/>
      <c r="X19" s="12"/>
      <c r="Y19" s="13"/>
      <c r="Z19" s="13"/>
      <c r="AA19" s="64" t="s">
        <v>29</v>
      </c>
    </row>
    <row r="20" spans="1:27">
      <c r="A20" s="106"/>
      <c r="B20" s="106"/>
      <c r="C20" s="108"/>
      <c r="D20" s="1" t="s">
        <v>50</v>
      </c>
      <c r="E20" s="10">
        <v>2</v>
      </c>
      <c r="F20" s="11">
        <v>2</v>
      </c>
      <c r="G20" s="39" t="s">
        <v>0</v>
      </c>
      <c r="H20" s="39" t="s">
        <v>0</v>
      </c>
      <c r="I20" s="13">
        <v>2</v>
      </c>
      <c r="J20" s="13">
        <v>2</v>
      </c>
      <c r="K20" s="12"/>
      <c r="L20" s="12"/>
      <c r="M20" s="13"/>
      <c r="N20" s="13"/>
      <c r="O20" s="12"/>
      <c r="P20" s="12"/>
      <c r="Q20" s="13"/>
      <c r="R20" s="13"/>
      <c r="S20" s="12"/>
      <c r="T20" s="12"/>
      <c r="U20" s="13"/>
      <c r="V20" s="13"/>
      <c r="W20" s="12"/>
      <c r="X20" s="12"/>
      <c r="Y20" s="13"/>
      <c r="Z20" s="13"/>
      <c r="AA20" s="64" t="s">
        <v>29</v>
      </c>
    </row>
    <row r="21" spans="1:27">
      <c r="A21" s="106"/>
      <c r="B21" s="106"/>
      <c r="C21" s="31" t="s">
        <v>91</v>
      </c>
      <c r="D21" s="1" t="s">
        <v>59</v>
      </c>
      <c r="E21" s="10">
        <v>2</v>
      </c>
      <c r="F21" s="11">
        <v>2</v>
      </c>
      <c r="G21" s="12">
        <v>2</v>
      </c>
      <c r="H21" s="12">
        <v>2</v>
      </c>
      <c r="I21" s="40"/>
      <c r="J21" s="40"/>
      <c r="K21" s="12"/>
      <c r="L21" s="12"/>
      <c r="M21" s="13"/>
      <c r="N21" s="13"/>
      <c r="O21" s="12"/>
      <c r="P21" s="12"/>
      <c r="Q21" s="13"/>
      <c r="R21" s="13"/>
      <c r="S21" s="12"/>
      <c r="T21" s="12"/>
      <c r="U21" s="13"/>
      <c r="V21" s="13"/>
      <c r="W21" s="12"/>
      <c r="X21" s="12"/>
      <c r="Y21" s="13"/>
      <c r="Z21" s="13"/>
      <c r="AA21" s="64"/>
    </row>
    <row r="22" spans="1:27">
      <c r="A22" s="106"/>
      <c r="B22" s="106"/>
      <c r="C22" s="109" t="s">
        <v>92</v>
      </c>
      <c r="D22" s="1" t="s">
        <v>60</v>
      </c>
      <c r="E22" s="10">
        <v>4</v>
      </c>
      <c r="F22" s="11">
        <v>4</v>
      </c>
      <c r="G22" s="12">
        <v>2</v>
      </c>
      <c r="H22" s="12">
        <v>2</v>
      </c>
      <c r="I22" s="13">
        <v>2</v>
      </c>
      <c r="J22" s="13">
        <v>2</v>
      </c>
      <c r="K22" s="12"/>
      <c r="L22" s="12"/>
      <c r="M22" s="13"/>
      <c r="N22" s="13"/>
      <c r="O22" s="12"/>
      <c r="P22" s="12"/>
      <c r="Q22" s="13"/>
      <c r="R22" s="13"/>
      <c r="S22" s="12"/>
      <c r="T22" s="12"/>
      <c r="U22" s="13"/>
      <c r="V22" s="13"/>
      <c r="W22" s="12"/>
      <c r="X22" s="12"/>
      <c r="Y22" s="13"/>
      <c r="Z22" s="13"/>
      <c r="AA22" s="64"/>
    </row>
    <row r="23" spans="1:27">
      <c r="A23" s="106"/>
      <c r="B23" s="106"/>
      <c r="C23" s="109"/>
      <c r="D23" s="6" t="s">
        <v>56</v>
      </c>
      <c r="E23" s="41">
        <v>2</v>
      </c>
      <c r="F23" s="42">
        <v>2</v>
      </c>
      <c r="G23" s="39" t="s">
        <v>0</v>
      </c>
      <c r="H23" s="39" t="s">
        <v>0</v>
      </c>
      <c r="I23" s="13">
        <v>2</v>
      </c>
      <c r="J23" s="13">
        <v>2</v>
      </c>
      <c r="K23" s="12"/>
      <c r="L23" s="12"/>
      <c r="M23" s="13"/>
      <c r="N23" s="13"/>
      <c r="O23" s="12"/>
      <c r="P23" s="12"/>
      <c r="Q23" s="13"/>
      <c r="R23" s="13"/>
      <c r="S23" s="12"/>
      <c r="T23" s="12"/>
      <c r="U23" s="13"/>
      <c r="V23" s="13"/>
      <c r="W23" s="12"/>
      <c r="X23" s="12"/>
      <c r="Y23" s="13"/>
      <c r="Z23" s="13"/>
      <c r="AA23" s="64" t="s">
        <v>29</v>
      </c>
    </row>
    <row r="24" spans="1:27">
      <c r="A24" s="106"/>
      <c r="B24" s="106"/>
      <c r="C24" s="109" t="s">
        <v>93</v>
      </c>
      <c r="D24" s="1" t="s">
        <v>36</v>
      </c>
      <c r="E24" s="10">
        <v>1</v>
      </c>
      <c r="F24" s="11">
        <v>1</v>
      </c>
      <c r="G24" s="12">
        <v>1</v>
      </c>
      <c r="H24" s="12">
        <v>1</v>
      </c>
      <c r="I24" s="13"/>
      <c r="J24" s="13"/>
      <c r="K24" s="12"/>
      <c r="L24" s="12"/>
      <c r="M24" s="13"/>
      <c r="N24" s="13"/>
      <c r="O24" s="12"/>
      <c r="P24" s="12"/>
      <c r="Q24" s="13"/>
      <c r="R24" s="13"/>
      <c r="S24" s="12"/>
      <c r="T24" s="12"/>
      <c r="U24" s="13"/>
      <c r="V24" s="13"/>
      <c r="W24" s="12"/>
      <c r="X24" s="12"/>
      <c r="Y24" s="13"/>
      <c r="Z24" s="13"/>
      <c r="AA24" s="64"/>
    </row>
    <row r="25" spans="1:27">
      <c r="A25" s="106"/>
      <c r="B25" s="106"/>
      <c r="C25" s="109"/>
      <c r="D25" s="1" t="s">
        <v>52</v>
      </c>
      <c r="E25" s="10">
        <v>1</v>
      </c>
      <c r="F25" s="11">
        <v>1</v>
      </c>
      <c r="G25" s="12"/>
      <c r="H25" s="12"/>
      <c r="I25" s="13">
        <v>1</v>
      </c>
      <c r="J25" s="13">
        <v>1</v>
      </c>
      <c r="K25" s="12"/>
      <c r="L25" s="12"/>
      <c r="M25" s="13"/>
      <c r="N25" s="13"/>
      <c r="O25" s="12"/>
      <c r="P25" s="12"/>
      <c r="Q25" s="13"/>
      <c r="R25" s="13"/>
      <c r="S25" s="12"/>
      <c r="T25" s="12"/>
      <c r="U25" s="13"/>
      <c r="V25" s="13"/>
      <c r="W25" s="12"/>
      <c r="X25" s="12"/>
      <c r="Y25" s="13"/>
      <c r="Z25" s="13"/>
      <c r="AA25" s="64"/>
    </row>
    <row r="26" spans="1:27">
      <c r="A26" s="106"/>
      <c r="B26" s="106"/>
      <c r="C26" s="7"/>
      <c r="D26" s="8" t="s">
        <v>2</v>
      </c>
      <c r="E26" s="10">
        <f t="shared" ref="E26:Z26" si="0">SUM(E10:E25)</f>
        <v>42</v>
      </c>
      <c r="F26" s="11">
        <f t="shared" si="0"/>
        <v>44</v>
      </c>
      <c r="G26" s="12">
        <f t="shared" si="0"/>
        <v>13</v>
      </c>
      <c r="H26" s="12">
        <f t="shared" si="0"/>
        <v>14</v>
      </c>
      <c r="I26" s="13">
        <f t="shared" si="0"/>
        <v>15</v>
      </c>
      <c r="J26" s="13">
        <f t="shared" si="0"/>
        <v>16</v>
      </c>
      <c r="K26" s="12">
        <f t="shared" si="0"/>
        <v>4</v>
      </c>
      <c r="L26" s="12">
        <f t="shared" si="0"/>
        <v>4</v>
      </c>
      <c r="M26" s="13">
        <f t="shared" si="0"/>
        <v>4</v>
      </c>
      <c r="N26" s="13">
        <f t="shared" si="0"/>
        <v>4</v>
      </c>
      <c r="O26" s="12">
        <f t="shared" si="0"/>
        <v>4</v>
      </c>
      <c r="P26" s="12">
        <f t="shared" si="0"/>
        <v>4</v>
      </c>
      <c r="Q26" s="13">
        <f t="shared" si="0"/>
        <v>2</v>
      </c>
      <c r="R26" s="13">
        <f t="shared" si="0"/>
        <v>2</v>
      </c>
      <c r="S26" s="12">
        <f t="shared" si="0"/>
        <v>0</v>
      </c>
      <c r="T26" s="12">
        <f t="shared" si="0"/>
        <v>0</v>
      </c>
      <c r="U26" s="13">
        <f t="shared" si="0"/>
        <v>0</v>
      </c>
      <c r="V26" s="13">
        <f t="shared" si="0"/>
        <v>0</v>
      </c>
      <c r="W26" s="12">
        <f t="shared" si="0"/>
        <v>0</v>
      </c>
      <c r="X26" s="12">
        <f t="shared" si="0"/>
        <v>0</v>
      </c>
      <c r="Y26" s="13">
        <f t="shared" si="0"/>
        <v>0</v>
      </c>
      <c r="Z26" s="13">
        <f t="shared" si="0"/>
        <v>0</v>
      </c>
      <c r="AA26" s="64"/>
    </row>
    <row r="27" spans="1:27" ht="31">
      <c r="A27" s="98" t="s">
        <v>94</v>
      </c>
      <c r="B27" s="96" t="s">
        <v>136</v>
      </c>
      <c r="C27" s="99"/>
      <c r="D27" s="1" t="s">
        <v>35</v>
      </c>
      <c r="E27" s="10">
        <v>4</v>
      </c>
      <c r="F27" s="11">
        <v>4</v>
      </c>
      <c r="G27" s="12">
        <v>2</v>
      </c>
      <c r="H27" s="12">
        <v>2</v>
      </c>
      <c r="I27" s="13">
        <v>2</v>
      </c>
      <c r="J27" s="13">
        <v>2</v>
      </c>
      <c r="K27" s="12"/>
      <c r="L27" s="12"/>
      <c r="M27" s="13"/>
      <c r="N27" s="13"/>
      <c r="O27" s="12"/>
      <c r="P27" s="12"/>
      <c r="Q27" s="13"/>
      <c r="R27" s="13"/>
      <c r="S27" s="12"/>
      <c r="T27" s="12"/>
      <c r="U27" s="13"/>
      <c r="V27" s="13"/>
      <c r="W27" s="12"/>
      <c r="X27" s="12"/>
      <c r="Y27" s="13"/>
      <c r="Z27" s="13"/>
      <c r="AA27" s="64"/>
    </row>
    <row r="28" spans="1:27">
      <c r="A28" s="98"/>
      <c r="B28" s="96"/>
      <c r="C28" s="99"/>
      <c r="D28" s="1" t="s">
        <v>41</v>
      </c>
      <c r="E28" s="10">
        <v>4</v>
      </c>
      <c r="F28" s="11">
        <v>4</v>
      </c>
      <c r="G28" s="12"/>
      <c r="H28" s="12"/>
      <c r="I28" s="13"/>
      <c r="J28" s="13"/>
      <c r="K28" s="12"/>
      <c r="L28" s="12"/>
      <c r="M28" s="13"/>
      <c r="N28" s="13"/>
      <c r="O28" s="12">
        <v>2</v>
      </c>
      <c r="P28" s="12">
        <v>2</v>
      </c>
      <c r="Q28" s="13">
        <v>2</v>
      </c>
      <c r="R28" s="13">
        <v>2</v>
      </c>
      <c r="S28" s="12"/>
      <c r="T28" s="12"/>
      <c r="U28" s="13"/>
      <c r="V28" s="13"/>
      <c r="W28" s="12"/>
      <c r="X28" s="12"/>
      <c r="Y28" s="13"/>
      <c r="Z28" s="13"/>
      <c r="AA28" s="64"/>
    </row>
    <row r="29" spans="1:27">
      <c r="A29" s="98"/>
      <c r="B29" s="96"/>
      <c r="C29" s="99"/>
      <c r="D29" s="1" t="s">
        <v>137</v>
      </c>
      <c r="E29" s="10">
        <v>4</v>
      </c>
      <c r="F29" s="11">
        <v>4</v>
      </c>
      <c r="G29" s="12"/>
      <c r="H29" s="12"/>
      <c r="I29" s="13"/>
      <c r="J29" s="13"/>
      <c r="K29" s="12"/>
      <c r="L29" s="12"/>
      <c r="M29" s="13"/>
      <c r="N29" s="13"/>
      <c r="O29" s="12">
        <v>2</v>
      </c>
      <c r="P29" s="12">
        <v>2</v>
      </c>
      <c r="Q29" s="13">
        <v>2</v>
      </c>
      <c r="R29" s="13">
        <v>2</v>
      </c>
      <c r="S29" s="12"/>
      <c r="T29" s="12"/>
      <c r="U29" s="13"/>
      <c r="V29" s="13"/>
      <c r="W29" s="12"/>
      <c r="X29" s="12"/>
      <c r="Y29" s="13"/>
      <c r="Z29" s="13"/>
      <c r="AA29" s="64"/>
    </row>
    <row r="30" spans="1:27" ht="31">
      <c r="A30" s="98"/>
      <c r="B30" s="96"/>
      <c r="C30" s="99"/>
      <c r="D30" s="1" t="s">
        <v>33</v>
      </c>
      <c r="E30" s="10">
        <v>6</v>
      </c>
      <c r="F30" s="11">
        <v>6</v>
      </c>
      <c r="G30" s="12"/>
      <c r="H30" s="12"/>
      <c r="I30" s="13"/>
      <c r="J30" s="13"/>
      <c r="K30" s="12"/>
      <c r="L30" s="12"/>
      <c r="M30" s="13"/>
      <c r="N30" s="13"/>
      <c r="O30" s="12"/>
      <c r="P30" s="12"/>
      <c r="Q30" s="13"/>
      <c r="R30" s="13"/>
      <c r="S30" s="12">
        <v>3</v>
      </c>
      <c r="T30" s="12">
        <v>3</v>
      </c>
      <c r="U30" s="13">
        <v>3</v>
      </c>
      <c r="V30" s="13">
        <v>3</v>
      </c>
      <c r="W30" s="12"/>
      <c r="X30" s="12"/>
      <c r="Y30" s="13"/>
      <c r="Z30" s="13"/>
      <c r="AA30" s="64"/>
    </row>
    <row r="31" spans="1:27" ht="31">
      <c r="A31" s="98"/>
      <c r="B31" s="96"/>
      <c r="C31" s="99"/>
      <c r="D31" s="1" t="s">
        <v>32</v>
      </c>
      <c r="E31" s="10">
        <v>4</v>
      </c>
      <c r="F31" s="11">
        <v>4</v>
      </c>
      <c r="G31" s="12"/>
      <c r="H31" s="12"/>
      <c r="I31" s="13"/>
      <c r="J31" s="13"/>
      <c r="K31" s="12"/>
      <c r="L31" s="12"/>
      <c r="M31" s="13"/>
      <c r="N31" s="13"/>
      <c r="O31" s="12"/>
      <c r="P31" s="12"/>
      <c r="Q31" s="13"/>
      <c r="R31" s="13"/>
      <c r="S31" s="12"/>
      <c r="T31" s="12"/>
      <c r="U31" s="13"/>
      <c r="V31" s="13"/>
      <c r="W31" s="12">
        <v>2</v>
      </c>
      <c r="X31" s="12">
        <v>2</v>
      </c>
      <c r="Y31" s="13">
        <v>2</v>
      </c>
      <c r="Z31" s="13">
        <v>2</v>
      </c>
      <c r="AA31" s="64"/>
    </row>
    <row r="32" spans="1:27" ht="46.5">
      <c r="A32" s="98"/>
      <c r="B32" s="96"/>
      <c r="C32" s="99"/>
      <c r="D32" s="9" t="s">
        <v>65</v>
      </c>
      <c r="E32" s="10">
        <v>1</v>
      </c>
      <c r="F32" s="11">
        <v>1</v>
      </c>
      <c r="G32" s="12">
        <v>1</v>
      </c>
      <c r="H32" s="12">
        <v>1</v>
      </c>
      <c r="I32" s="13"/>
      <c r="J32" s="13"/>
      <c r="K32" s="12"/>
      <c r="L32" s="12"/>
      <c r="M32" s="13"/>
      <c r="N32" s="13"/>
      <c r="O32" s="12"/>
      <c r="P32" s="12"/>
      <c r="Q32" s="13"/>
      <c r="R32" s="13"/>
      <c r="S32" s="12"/>
      <c r="T32" s="12"/>
      <c r="U32" s="13"/>
      <c r="V32" s="13"/>
      <c r="W32" s="12"/>
      <c r="X32" s="12"/>
      <c r="Y32" s="13"/>
      <c r="Z32" s="13"/>
      <c r="AA32" s="64"/>
    </row>
    <row r="33" spans="1:27" ht="46.5">
      <c r="A33" s="98"/>
      <c r="B33" s="96"/>
      <c r="C33" s="99"/>
      <c r="D33" s="9" t="s">
        <v>66</v>
      </c>
      <c r="E33" s="10">
        <v>1</v>
      </c>
      <c r="F33" s="11">
        <v>1</v>
      </c>
      <c r="G33" s="12"/>
      <c r="H33" s="12"/>
      <c r="I33" s="13">
        <v>1</v>
      </c>
      <c r="J33" s="13">
        <v>1</v>
      </c>
      <c r="K33" s="12"/>
      <c r="L33" s="12"/>
      <c r="M33" s="13"/>
      <c r="N33" s="13"/>
      <c r="O33" s="12"/>
      <c r="P33" s="12"/>
      <c r="Q33" s="13"/>
      <c r="R33" s="13"/>
      <c r="S33" s="12"/>
      <c r="T33" s="12"/>
      <c r="U33" s="13"/>
      <c r="V33" s="13"/>
      <c r="W33" s="12"/>
      <c r="X33" s="12"/>
      <c r="Y33" s="13"/>
      <c r="Z33" s="13"/>
      <c r="AA33" s="64"/>
    </row>
    <row r="34" spans="1:27" ht="31">
      <c r="A34" s="98"/>
      <c r="B34" s="96"/>
      <c r="C34" s="99"/>
      <c r="D34" s="9" t="s">
        <v>67</v>
      </c>
      <c r="E34" s="10">
        <v>1</v>
      </c>
      <c r="F34" s="11">
        <v>1</v>
      </c>
      <c r="G34" s="12"/>
      <c r="H34" s="12"/>
      <c r="I34" s="13"/>
      <c r="J34" s="13"/>
      <c r="K34" s="12">
        <v>1</v>
      </c>
      <c r="L34" s="12">
        <v>1</v>
      </c>
      <c r="M34" s="13"/>
      <c r="N34" s="13"/>
      <c r="O34" s="12"/>
      <c r="P34" s="12"/>
      <c r="Q34" s="13"/>
      <c r="R34" s="13"/>
      <c r="S34" s="12"/>
      <c r="T34" s="12"/>
      <c r="U34" s="13"/>
      <c r="V34" s="13"/>
      <c r="W34" s="12"/>
      <c r="X34" s="12"/>
      <c r="Y34" s="13"/>
      <c r="Z34" s="13"/>
      <c r="AA34" s="64"/>
    </row>
    <row r="35" spans="1:27" ht="31">
      <c r="A35" s="98"/>
      <c r="B35" s="96"/>
      <c r="C35" s="99"/>
      <c r="D35" s="9" t="s">
        <v>68</v>
      </c>
      <c r="E35" s="10">
        <v>1</v>
      </c>
      <c r="F35" s="11">
        <v>1</v>
      </c>
      <c r="G35" s="12"/>
      <c r="H35" s="12"/>
      <c r="I35" s="13"/>
      <c r="J35" s="13"/>
      <c r="K35" s="12"/>
      <c r="L35" s="12"/>
      <c r="M35" s="13">
        <v>1</v>
      </c>
      <c r="N35" s="13">
        <v>1</v>
      </c>
      <c r="O35" s="12"/>
      <c r="P35" s="12"/>
      <c r="Q35" s="13"/>
      <c r="R35" s="13"/>
      <c r="S35" s="12"/>
      <c r="T35" s="12"/>
      <c r="U35" s="13"/>
      <c r="V35" s="13"/>
      <c r="W35" s="12"/>
      <c r="X35" s="12"/>
      <c r="Y35" s="13"/>
      <c r="Z35" s="13"/>
      <c r="AA35" s="64"/>
    </row>
    <row r="36" spans="1:27" ht="34">
      <c r="A36" s="98"/>
      <c r="B36" s="96"/>
      <c r="C36" s="99"/>
      <c r="D36" s="9" t="s">
        <v>95</v>
      </c>
      <c r="E36" s="10">
        <v>1</v>
      </c>
      <c r="F36" s="11">
        <v>1</v>
      </c>
      <c r="G36" s="12"/>
      <c r="H36" s="12"/>
      <c r="I36" s="13"/>
      <c r="J36" s="13"/>
      <c r="K36" s="12"/>
      <c r="L36" s="12"/>
      <c r="M36" s="13"/>
      <c r="N36" s="13"/>
      <c r="O36" s="12">
        <v>1</v>
      </c>
      <c r="P36" s="12">
        <v>1</v>
      </c>
      <c r="Q36" s="13"/>
      <c r="R36" s="13"/>
      <c r="S36" s="12"/>
      <c r="T36" s="12"/>
      <c r="U36" s="13"/>
      <c r="V36" s="13"/>
      <c r="W36" s="12"/>
      <c r="X36" s="12"/>
      <c r="Y36" s="13"/>
      <c r="Z36" s="13"/>
      <c r="AA36" s="64"/>
    </row>
    <row r="37" spans="1:27" ht="31">
      <c r="A37" s="98"/>
      <c r="B37" s="96"/>
      <c r="C37" s="99"/>
      <c r="D37" s="9" t="s">
        <v>69</v>
      </c>
      <c r="E37" s="10">
        <v>1</v>
      </c>
      <c r="F37" s="11">
        <v>1</v>
      </c>
      <c r="G37" s="12"/>
      <c r="H37" s="12"/>
      <c r="I37" s="13"/>
      <c r="J37" s="13"/>
      <c r="K37" s="12"/>
      <c r="L37" s="12"/>
      <c r="M37" s="13"/>
      <c r="N37" s="13"/>
      <c r="O37" s="12"/>
      <c r="P37" s="12"/>
      <c r="Q37" s="13">
        <v>1</v>
      </c>
      <c r="R37" s="13">
        <v>1</v>
      </c>
      <c r="S37" s="12"/>
      <c r="T37" s="12"/>
      <c r="U37" s="13"/>
      <c r="V37" s="13"/>
      <c r="W37" s="12"/>
      <c r="X37" s="12"/>
      <c r="Y37" s="13"/>
      <c r="Z37" s="13"/>
      <c r="AA37" s="64"/>
    </row>
    <row r="38" spans="1:27" ht="31">
      <c r="A38" s="98"/>
      <c r="B38" s="96"/>
      <c r="C38" s="99"/>
      <c r="D38" s="9" t="s">
        <v>70</v>
      </c>
      <c r="E38" s="10">
        <v>1</v>
      </c>
      <c r="F38" s="11">
        <v>1</v>
      </c>
      <c r="G38" s="12"/>
      <c r="H38" s="12"/>
      <c r="I38" s="13"/>
      <c r="J38" s="13"/>
      <c r="K38" s="12"/>
      <c r="L38" s="12"/>
      <c r="M38" s="13"/>
      <c r="N38" s="13"/>
      <c r="O38" s="12"/>
      <c r="P38" s="12"/>
      <c r="Q38" s="13"/>
      <c r="R38" s="13"/>
      <c r="S38" s="12">
        <v>1</v>
      </c>
      <c r="T38" s="12">
        <v>1</v>
      </c>
      <c r="U38" s="13"/>
      <c r="V38" s="13"/>
      <c r="W38" s="12"/>
      <c r="X38" s="12"/>
      <c r="Y38" s="13"/>
      <c r="Z38" s="13"/>
      <c r="AA38" s="64"/>
    </row>
    <row r="39" spans="1:27" ht="31">
      <c r="A39" s="98"/>
      <c r="B39" s="96"/>
      <c r="C39" s="99"/>
      <c r="D39" s="9" t="s">
        <v>71</v>
      </c>
      <c r="E39" s="10">
        <v>1</v>
      </c>
      <c r="F39" s="11">
        <v>1</v>
      </c>
      <c r="G39" s="12"/>
      <c r="H39" s="12"/>
      <c r="I39" s="13"/>
      <c r="J39" s="13"/>
      <c r="K39" s="12"/>
      <c r="L39" s="12"/>
      <c r="M39" s="13"/>
      <c r="N39" s="13"/>
      <c r="O39" s="12"/>
      <c r="P39" s="12"/>
      <c r="Q39" s="13"/>
      <c r="R39" s="13"/>
      <c r="S39" s="12"/>
      <c r="T39" s="12"/>
      <c r="U39" s="13">
        <v>1</v>
      </c>
      <c r="V39" s="13">
        <v>1</v>
      </c>
      <c r="W39" s="12"/>
      <c r="X39" s="12"/>
      <c r="Y39" s="13"/>
      <c r="Z39" s="13"/>
      <c r="AA39" s="64"/>
    </row>
    <row r="40" spans="1:27" ht="31">
      <c r="A40" s="98"/>
      <c r="B40" s="96"/>
      <c r="C40" s="99"/>
      <c r="D40" s="9" t="s">
        <v>72</v>
      </c>
      <c r="E40" s="10">
        <v>1</v>
      </c>
      <c r="F40" s="11">
        <v>1</v>
      </c>
      <c r="G40" s="12"/>
      <c r="H40" s="12"/>
      <c r="I40" s="13"/>
      <c r="J40" s="13"/>
      <c r="K40" s="12"/>
      <c r="L40" s="12"/>
      <c r="M40" s="13"/>
      <c r="N40" s="13"/>
      <c r="O40" s="12"/>
      <c r="P40" s="12"/>
      <c r="Q40" s="13"/>
      <c r="R40" s="13"/>
      <c r="S40" s="12"/>
      <c r="T40" s="12"/>
      <c r="U40" s="13"/>
      <c r="V40" s="13"/>
      <c r="W40" s="12">
        <v>1</v>
      </c>
      <c r="X40" s="12">
        <v>1</v>
      </c>
      <c r="Y40" s="13"/>
      <c r="Z40" s="13"/>
      <c r="AA40" s="64"/>
    </row>
    <row r="41" spans="1:27" ht="31">
      <c r="A41" s="98"/>
      <c r="B41" s="96"/>
      <c r="C41" s="99"/>
      <c r="D41" s="9" t="s">
        <v>73</v>
      </c>
      <c r="E41" s="10">
        <v>1</v>
      </c>
      <c r="F41" s="11">
        <v>1</v>
      </c>
      <c r="G41" s="12"/>
      <c r="H41" s="12"/>
      <c r="I41" s="13"/>
      <c r="J41" s="13"/>
      <c r="K41" s="12"/>
      <c r="L41" s="12"/>
      <c r="M41" s="13"/>
      <c r="N41" s="13"/>
      <c r="O41" s="12"/>
      <c r="P41" s="12"/>
      <c r="Q41" s="13"/>
      <c r="R41" s="13"/>
      <c r="S41" s="12"/>
      <c r="T41" s="12"/>
      <c r="U41" s="13"/>
      <c r="V41" s="13"/>
      <c r="W41" s="12"/>
      <c r="X41" s="12"/>
      <c r="Y41" s="13">
        <v>1</v>
      </c>
      <c r="Z41" s="13">
        <v>1</v>
      </c>
      <c r="AA41" s="64"/>
    </row>
    <row r="42" spans="1:27">
      <c r="A42" s="98"/>
      <c r="B42" s="96"/>
      <c r="C42" s="99"/>
      <c r="D42" s="1" t="s">
        <v>48</v>
      </c>
      <c r="E42" s="10">
        <v>2</v>
      </c>
      <c r="F42" s="11">
        <v>2</v>
      </c>
      <c r="G42" s="12">
        <v>2</v>
      </c>
      <c r="H42" s="12">
        <v>2</v>
      </c>
      <c r="I42" s="40" t="s">
        <v>0</v>
      </c>
      <c r="J42" s="40" t="s">
        <v>0</v>
      </c>
      <c r="K42" s="12"/>
      <c r="L42" s="12"/>
      <c r="M42" s="13"/>
      <c r="N42" s="13"/>
      <c r="O42" s="12"/>
      <c r="P42" s="12"/>
      <c r="Q42" s="13"/>
      <c r="R42" s="13"/>
      <c r="S42" s="12"/>
      <c r="T42" s="12"/>
      <c r="U42" s="13"/>
      <c r="V42" s="13"/>
      <c r="W42" s="12"/>
      <c r="X42" s="12"/>
      <c r="Y42" s="13"/>
      <c r="Z42" s="13"/>
      <c r="AA42" s="64" t="s">
        <v>29</v>
      </c>
    </row>
    <row r="43" spans="1:27">
      <c r="A43" s="98"/>
      <c r="B43" s="96"/>
      <c r="C43" s="99"/>
      <c r="D43" s="1" t="s">
        <v>37</v>
      </c>
      <c r="E43" s="10">
        <v>2</v>
      </c>
      <c r="F43" s="11">
        <v>2</v>
      </c>
      <c r="G43" s="12"/>
      <c r="H43" s="12"/>
      <c r="I43" s="13"/>
      <c r="J43" s="13"/>
      <c r="K43" s="39" t="s">
        <v>0</v>
      </c>
      <c r="L43" s="39" t="s">
        <v>0</v>
      </c>
      <c r="M43" s="13">
        <v>2</v>
      </c>
      <c r="N43" s="13">
        <v>2</v>
      </c>
      <c r="O43" s="12"/>
      <c r="P43" s="12"/>
      <c r="Q43" s="13"/>
      <c r="R43" s="13"/>
      <c r="S43" s="12"/>
      <c r="T43" s="12"/>
      <c r="U43" s="13"/>
      <c r="V43" s="13"/>
      <c r="W43" s="12"/>
      <c r="X43" s="12"/>
      <c r="Y43" s="13"/>
      <c r="Z43" s="13"/>
      <c r="AA43" s="64"/>
    </row>
    <row r="44" spans="1:27">
      <c r="A44" s="98"/>
      <c r="B44" s="96"/>
      <c r="C44" s="99"/>
      <c r="D44" s="1" t="s">
        <v>43</v>
      </c>
      <c r="E44" s="10">
        <v>2</v>
      </c>
      <c r="F44" s="11">
        <v>2</v>
      </c>
      <c r="G44" s="12"/>
      <c r="H44" s="12"/>
      <c r="I44" s="13"/>
      <c r="J44" s="13"/>
      <c r="K44" s="12">
        <v>2</v>
      </c>
      <c r="L44" s="12">
        <v>2</v>
      </c>
      <c r="M44" s="40" t="s">
        <v>0</v>
      </c>
      <c r="N44" s="40" t="s">
        <v>0</v>
      </c>
      <c r="O44" s="12"/>
      <c r="P44" s="12"/>
      <c r="Q44" s="13"/>
      <c r="R44" s="13"/>
      <c r="S44" s="12"/>
      <c r="T44" s="12"/>
      <c r="U44" s="13"/>
      <c r="V44" s="13"/>
      <c r="W44" s="12"/>
      <c r="X44" s="12"/>
      <c r="Y44" s="13"/>
      <c r="Z44" s="13"/>
      <c r="AA44" s="64" t="s">
        <v>29</v>
      </c>
    </row>
    <row r="45" spans="1:27">
      <c r="A45" s="98"/>
      <c r="B45" s="96"/>
      <c r="C45" s="99"/>
      <c r="D45" s="1" t="s">
        <v>44</v>
      </c>
      <c r="E45" s="10">
        <v>2</v>
      </c>
      <c r="F45" s="11">
        <v>2</v>
      </c>
      <c r="G45" s="12"/>
      <c r="H45" s="12"/>
      <c r="I45" s="40"/>
      <c r="J45" s="40"/>
      <c r="K45" s="39"/>
      <c r="L45" s="39"/>
      <c r="M45" s="13"/>
      <c r="N45" s="13"/>
      <c r="O45" s="12">
        <v>2</v>
      </c>
      <c r="P45" s="12">
        <v>2</v>
      </c>
      <c r="Q45" s="13"/>
      <c r="R45" s="13"/>
      <c r="S45" s="12"/>
      <c r="T45" s="12"/>
      <c r="U45" s="13"/>
      <c r="V45" s="13"/>
      <c r="W45" s="12"/>
      <c r="X45" s="12"/>
      <c r="Y45" s="13"/>
      <c r="Z45" s="13"/>
      <c r="AA45" s="64"/>
    </row>
    <row r="46" spans="1:27">
      <c r="A46" s="98"/>
      <c r="B46" s="96"/>
      <c r="C46" s="99"/>
      <c r="D46" s="1" t="s">
        <v>45</v>
      </c>
      <c r="E46" s="10">
        <v>2</v>
      </c>
      <c r="F46" s="11">
        <v>2</v>
      </c>
      <c r="G46" s="12"/>
      <c r="H46" s="12"/>
      <c r="I46" s="40"/>
      <c r="J46" s="40"/>
      <c r="K46" s="39"/>
      <c r="L46" s="39"/>
      <c r="M46" s="13"/>
      <c r="N46" s="13"/>
      <c r="O46" s="12"/>
      <c r="P46" s="12"/>
      <c r="Q46" s="13">
        <v>2</v>
      </c>
      <c r="R46" s="13">
        <v>2</v>
      </c>
      <c r="S46" s="12"/>
      <c r="T46" s="12"/>
      <c r="U46" s="13"/>
      <c r="V46" s="13"/>
      <c r="W46" s="12"/>
      <c r="X46" s="12"/>
      <c r="Y46" s="13"/>
      <c r="Z46" s="13"/>
      <c r="AA46" s="64"/>
    </row>
    <row r="47" spans="1:27">
      <c r="A47" s="98"/>
      <c r="B47" s="96"/>
      <c r="C47" s="99"/>
      <c r="D47" s="1" t="s">
        <v>31</v>
      </c>
      <c r="E47" s="10">
        <v>2</v>
      </c>
      <c r="F47" s="11">
        <v>2</v>
      </c>
      <c r="G47" s="12"/>
      <c r="H47" s="12"/>
      <c r="I47" s="13"/>
      <c r="J47" s="13"/>
      <c r="K47" s="12"/>
      <c r="L47" s="12"/>
      <c r="M47" s="40"/>
      <c r="N47" s="40"/>
      <c r="O47" s="39" t="s">
        <v>0</v>
      </c>
      <c r="P47" s="39" t="s">
        <v>0</v>
      </c>
      <c r="Q47" s="13">
        <v>2</v>
      </c>
      <c r="R47" s="13">
        <v>2</v>
      </c>
      <c r="S47" s="12"/>
      <c r="T47" s="12"/>
      <c r="U47" s="13"/>
      <c r="V47" s="13"/>
      <c r="W47" s="12"/>
      <c r="X47" s="12"/>
      <c r="Y47" s="13"/>
      <c r="Z47" s="13"/>
      <c r="AA47" s="64" t="s">
        <v>29</v>
      </c>
    </row>
    <row r="48" spans="1:27">
      <c r="A48" s="98"/>
      <c r="B48" s="96"/>
      <c r="C48" s="99"/>
      <c r="D48" s="1" t="s">
        <v>30</v>
      </c>
      <c r="E48" s="10">
        <v>2</v>
      </c>
      <c r="F48" s="11">
        <v>2</v>
      </c>
      <c r="G48" s="12"/>
      <c r="H48" s="12"/>
      <c r="I48" s="13"/>
      <c r="J48" s="13"/>
      <c r="K48" s="12"/>
      <c r="L48" s="12"/>
      <c r="M48" s="13"/>
      <c r="N48" s="13"/>
      <c r="O48" s="12"/>
      <c r="P48" s="12"/>
      <c r="Q48" s="13"/>
      <c r="R48" s="13"/>
      <c r="S48" s="12">
        <v>2</v>
      </c>
      <c r="T48" s="12">
        <v>2</v>
      </c>
      <c r="U48" s="40" t="s">
        <v>0</v>
      </c>
      <c r="V48" s="40" t="s">
        <v>0</v>
      </c>
      <c r="W48" s="12"/>
      <c r="X48" s="12"/>
      <c r="Y48" s="13"/>
      <c r="Z48" s="13"/>
      <c r="AA48" s="64" t="s">
        <v>29</v>
      </c>
    </row>
    <row r="49" spans="1:27">
      <c r="A49" s="98"/>
      <c r="B49" s="96"/>
      <c r="C49" s="99"/>
      <c r="D49" s="1" t="s">
        <v>55</v>
      </c>
      <c r="E49" s="10">
        <v>0</v>
      </c>
      <c r="F49" s="11">
        <v>4</v>
      </c>
      <c r="G49" s="12"/>
      <c r="H49" s="12"/>
      <c r="I49" s="13"/>
      <c r="J49" s="13"/>
      <c r="K49" s="12">
        <v>0</v>
      </c>
      <c r="L49" s="12">
        <v>2</v>
      </c>
      <c r="M49" s="13">
        <v>0</v>
      </c>
      <c r="N49" s="13">
        <v>2</v>
      </c>
      <c r="O49" s="12"/>
      <c r="P49" s="12"/>
      <c r="Q49" s="13"/>
      <c r="R49" s="13"/>
      <c r="S49" s="12"/>
      <c r="T49" s="12"/>
      <c r="U49" s="13"/>
      <c r="V49" s="13"/>
      <c r="W49" s="12"/>
      <c r="X49" s="12"/>
      <c r="Y49" s="13"/>
      <c r="Z49" s="13"/>
      <c r="AA49" s="64"/>
    </row>
    <row r="50" spans="1:27">
      <c r="A50" s="98"/>
      <c r="B50" s="96"/>
      <c r="C50" s="99"/>
      <c r="D50" s="1" t="s">
        <v>28</v>
      </c>
      <c r="E50" s="10">
        <v>0</v>
      </c>
      <c r="F50" s="11">
        <v>4</v>
      </c>
      <c r="G50" s="12"/>
      <c r="H50" s="12"/>
      <c r="I50" s="13"/>
      <c r="J50" s="13"/>
      <c r="K50" s="12"/>
      <c r="L50" s="12"/>
      <c r="M50" s="13"/>
      <c r="N50" s="13"/>
      <c r="O50" s="12">
        <v>0</v>
      </c>
      <c r="P50" s="12">
        <v>2</v>
      </c>
      <c r="Q50" s="13">
        <v>0</v>
      </c>
      <c r="R50" s="13">
        <v>2</v>
      </c>
      <c r="S50" s="12"/>
      <c r="T50" s="12"/>
      <c r="U50" s="13"/>
      <c r="V50" s="13"/>
      <c r="W50" s="12"/>
      <c r="X50" s="12"/>
      <c r="Y50" s="13"/>
      <c r="Z50" s="13"/>
      <c r="AA50" s="64"/>
    </row>
    <row r="51" spans="1:27">
      <c r="A51" s="98"/>
      <c r="B51" s="96"/>
      <c r="C51" s="99"/>
      <c r="D51" s="22" t="s">
        <v>96</v>
      </c>
      <c r="E51" s="10">
        <v>2</v>
      </c>
      <c r="F51" s="11">
        <v>2</v>
      </c>
      <c r="G51" s="12"/>
      <c r="H51" s="12"/>
      <c r="I51" s="13">
        <v>2</v>
      </c>
      <c r="J51" s="13">
        <v>2</v>
      </c>
      <c r="K51" s="12"/>
      <c r="L51" s="12"/>
      <c r="M51" s="13"/>
      <c r="N51" s="13"/>
      <c r="O51" s="12"/>
      <c r="P51" s="12"/>
      <c r="Q51" s="13"/>
      <c r="R51" s="13"/>
      <c r="S51" s="12"/>
      <c r="T51" s="12"/>
      <c r="U51" s="13"/>
      <c r="V51" s="13"/>
      <c r="W51" s="12"/>
      <c r="X51" s="12"/>
      <c r="Y51" s="13"/>
      <c r="Z51" s="13"/>
      <c r="AA51" s="64"/>
    </row>
    <row r="52" spans="1:27" ht="31">
      <c r="A52" s="98"/>
      <c r="B52" s="96"/>
      <c r="C52" s="99"/>
      <c r="D52" s="22" t="s">
        <v>97</v>
      </c>
      <c r="E52" s="10">
        <v>2</v>
      </c>
      <c r="F52" s="11">
        <v>2</v>
      </c>
      <c r="G52" s="12"/>
      <c r="H52" s="12"/>
      <c r="I52" s="13"/>
      <c r="J52" s="13"/>
      <c r="K52" s="12">
        <v>2</v>
      </c>
      <c r="L52" s="12">
        <v>2</v>
      </c>
      <c r="M52" s="40"/>
      <c r="N52" s="40"/>
      <c r="O52" s="12"/>
      <c r="P52" s="12"/>
      <c r="Q52" s="40"/>
      <c r="R52" s="40"/>
      <c r="S52" s="12"/>
      <c r="T52" s="12"/>
      <c r="U52" s="13"/>
      <c r="V52" s="13"/>
      <c r="W52" s="12"/>
      <c r="X52" s="12"/>
      <c r="Y52" s="13"/>
      <c r="Z52" s="13"/>
      <c r="AA52" s="64"/>
    </row>
    <row r="53" spans="1:27">
      <c r="A53" s="98"/>
      <c r="B53" s="96"/>
      <c r="C53" s="99"/>
      <c r="D53" s="22" t="s">
        <v>98</v>
      </c>
      <c r="E53" s="10">
        <v>2</v>
      </c>
      <c r="F53" s="11">
        <v>2</v>
      </c>
      <c r="G53" s="12"/>
      <c r="H53" s="12"/>
      <c r="I53" s="13"/>
      <c r="J53" s="13"/>
      <c r="K53" s="12"/>
      <c r="L53" s="12"/>
      <c r="M53" s="13">
        <v>2</v>
      </c>
      <c r="N53" s="13">
        <v>2</v>
      </c>
      <c r="O53" s="12"/>
      <c r="P53" s="12"/>
      <c r="Q53" s="13"/>
      <c r="R53" s="13"/>
      <c r="S53" s="12"/>
      <c r="T53" s="12"/>
      <c r="U53" s="40"/>
      <c r="V53" s="40"/>
      <c r="W53" s="12"/>
      <c r="X53" s="12"/>
      <c r="Y53" s="13"/>
      <c r="Z53" s="13"/>
      <c r="AA53" s="64"/>
    </row>
    <row r="54" spans="1:27">
      <c r="A54" s="98"/>
      <c r="B54" s="96"/>
      <c r="C54" s="99"/>
      <c r="D54" s="8" t="s">
        <v>2</v>
      </c>
      <c r="E54" s="10">
        <f t="shared" ref="E54:Z54" si="1">SUM(E27:E53)</f>
        <v>52</v>
      </c>
      <c r="F54" s="11">
        <f t="shared" si="1"/>
        <v>60</v>
      </c>
      <c r="G54" s="12">
        <f t="shared" si="1"/>
        <v>5</v>
      </c>
      <c r="H54" s="12">
        <f t="shared" si="1"/>
        <v>5</v>
      </c>
      <c r="I54" s="13">
        <f t="shared" si="1"/>
        <v>5</v>
      </c>
      <c r="J54" s="13">
        <f t="shared" si="1"/>
        <v>5</v>
      </c>
      <c r="K54" s="12">
        <f t="shared" si="1"/>
        <v>5</v>
      </c>
      <c r="L54" s="12">
        <f t="shared" si="1"/>
        <v>7</v>
      </c>
      <c r="M54" s="13">
        <f t="shared" si="1"/>
        <v>5</v>
      </c>
      <c r="N54" s="13">
        <f t="shared" si="1"/>
        <v>7</v>
      </c>
      <c r="O54" s="12">
        <f t="shared" si="1"/>
        <v>7</v>
      </c>
      <c r="P54" s="12">
        <f t="shared" si="1"/>
        <v>9</v>
      </c>
      <c r="Q54" s="13">
        <f t="shared" si="1"/>
        <v>9</v>
      </c>
      <c r="R54" s="13">
        <f t="shared" si="1"/>
        <v>11</v>
      </c>
      <c r="S54" s="12">
        <f t="shared" si="1"/>
        <v>6</v>
      </c>
      <c r="T54" s="12">
        <f t="shared" si="1"/>
        <v>6</v>
      </c>
      <c r="U54" s="13">
        <f t="shared" si="1"/>
        <v>4</v>
      </c>
      <c r="V54" s="13">
        <f t="shared" si="1"/>
        <v>4</v>
      </c>
      <c r="W54" s="12">
        <f t="shared" si="1"/>
        <v>3</v>
      </c>
      <c r="X54" s="12">
        <f t="shared" si="1"/>
        <v>3</v>
      </c>
      <c r="Y54" s="13">
        <f t="shared" si="1"/>
        <v>3</v>
      </c>
      <c r="Z54" s="13">
        <f t="shared" si="1"/>
        <v>3</v>
      </c>
      <c r="AA54" s="64"/>
    </row>
    <row r="55" spans="1:27" ht="31">
      <c r="A55" s="98"/>
      <c r="B55" s="96" t="s">
        <v>99</v>
      </c>
      <c r="C55" s="99"/>
      <c r="D55" s="1" t="s">
        <v>24</v>
      </c>
      <c r="E55" s="10">
        <v>6</v>
      </c>
      <c r="F55" s="11">
        <v>8</v>
      </c>
      <c r="G55" s="12">
        <v>3</v>
      </c>
      <c r="H55" s="12">
        <v>4</v>
      </c>
      <c r="I55" s="13">
        <v>3</v>
      </c>
      <c r="J55" s="13">
        <v>4</v>
      </c>
      <c r="K55" s="12"/>
      <c r="L55" s="12"/>
      <c r="M55" s="13"/>
      <c r="N55" s="13"/>
      <c r="O55" s="12"/>
      <c r="P55" s="12"/>
      <c r="Q55" s="13"/>
      <c r="R55" s="13"/>
      <c r="S55" s="12"/>
      <c r="T55" s="12"/>
      <c r="U55" s="13"/>
      <c r="V55" s="13"/>
      <c r="W55" s="12"/>
      <c r="X55" s="12"/>
      <c r="Y55" s="13"/>
      <c r="Z55" s="13"/>
      <c r="AA55" s="64"/>
    </row>
    <row r="56" spans="1:27" ht="31">
      <c r="A56" s="98"/>
      <c r="B56" s="96"/>
      <c r="C56" s="99"/>
      <c r="D56" s="1" t="s">
        <v>22</v>
      </c>
      <c r="E56" s="10">
        <v>8</v>
      </c>
      <c r="F56" s="11">
        <v>10</v>
      </c>
      <c r="G56" s="12"/>
      <c r="H56" s="12"/>
      <c r="I56" s="13"/>
      <c r="J56" s="13"/>
      <c r="K56" s="12">
        <v>4</v>
      </c>
      <c r="L56" s="12">
        <v>5</v>
      </c>
      <c r="M56" s="13">
        <v>4</v>
      </c>
      <c r="N56" s="13">
        <v>5</v>
      </c>
      <c r="O56" s="12"/>
      <c r="P56" s="12"/>
      <c r="Q56" s="13"/>
      <c r="R56" s="13"/>
      <c r="S56" s="12"/>
      <c r="T56" s="12"/>
      <c r="U56" s="13"/>
      <c r="V56" s="13"/>
      <c r="W56" s="12"/>
      <c r="X56" s="12"/>
      <c r="Y56" s="13"/>
      <c r="Z56" s="13"/>
      <c r="AA56" s="64"/>
    </row>
    <row r="57" spans="1:27" ht="31">
      <c r="A57" s="98"/>
      <c r="B57" s="96"/>
      <c r="C57" s="99"/>
      <c r="D57" s="1" t="s">
        <v>23</v>
      </c>
      <c r="E57" s="10">
        <v>6</v>
      </c>
      <c r="F57" s="11">
        <v>8</v>
      </c>
      <c r="G57" s="12"/>
      <c r="H57" s="12"/>
      <c r="I57" s="13"/>
      <c r="J57" s="13"/>
      <c r="K57" s="12">
        <v>3</v>
      </c>
      <c r="L57" s="12">
        <v>4</v>
      </c>
      <c r="M57" s="13">
        <v>3</v>
      </c>
      <c r="N57" s="13">
        <v>4</v>
      </c>
      <c r="O57" s="12"/>
      <c r="P57" s="12"/>
      <c r="Q57" s="13"/>
      <c r="R57" s="13"/>
      <c r="S57" s="12"/>
      <c r="T57" s="12"/>
      <c r="U57" s="13"/>
      <c r="V57" s="13"/>
      <c r="W57" s="12"/>
      <c r="X57" s="12"/>
      <c r="Y57" s="13"/>
      <c r="Z57" s="13"/>
      <c r="AA57" s="64"/>
    </row>
    <row r="58" spans="1:27" ht="31">
      <c r="A58" s="98"/>
      <c r="B58" s="96"/>
      <c r="C58" s="99"/>
      <c r="D58" s="1" t="s">
        <v>21</v>
      </c>
      <c r="E58" s="10">
        <v>2</v>
      </c>
      <c r="F58" s="11">
        <v>4</v>
      </c>
      <c r="G58" s="12"/>
      <c r="H58" s="12"/>
      <c r="I58" s="13"/>
      <c r="J58" s="40"/>
      <c r="K58" s="12"/>
      <c r="L58" s="12"/>
      <c r="M58" s="13"/>
      <c r="N58" s="13"/>
      <c r="O58" s="12">
        <v>1</v>
      </c>
      <c r="P58" s="12">
        <v>2</v>
      </c>
      <c r="Q58" s="13">
        <v>1</v>
      </c>
      <c r="R58" s="13">
        <v>2</v>
      </c>
      <c r="S58" s="12"/>
      <c r="T58" s="12"/>
      <c r="U58" s="13"/>
      <c r="V58" s="13"/>
      <c r="W58" s="12"/>
      <c r="X58" s="12"/>
      <c r="Y58" s="13"/>
      <c r="Z58" s="13"/>
      <c r="AA58" s="64"/>
    </row>
    <row r="59" spans="1:27">
      <c r="A59" s="98"/>
      <c r="B59" s="96"/>
      <c r="C59" s="99"/>
      <c r="D59" s="1" t="s">
        <v>100</v>
      </c>
      <c r="E59" s="10">
        <v>6</v>
      </c>
      <c r="F59" s="11">
        <v>6</v>
      </c>
      <c r="G59" s="12"/>
      <c r="H59" s="12"/>
      <c r="I59" s="13"/>
      <c r="J59" s="13"/>
      <c r="K59" s="12"/>
      <c r="L59" s="12"/>
      <c r="M59" s="13"/>
      <c r="N59" s="13"/>
      <c r="O59" s="12">
        <v>3</v>
      </c>
      <c r="P59" s="12">
        <v>3</v>
      </c>
      <c r="Q59" s="13">
        <v>3</v>
      </c>
      <c r="R59" s="13">
        <v>3</v>
      </c>
      <c r="S59" s="12"/>
      <c r="T59" s="12"/>
      <c r="U59" s="13"/>
      <c r="V59" s="13"/>
      <c r="W59" s="12"/>
      <c r="X59" s="12"/>
      <c r="Y59" s="13"/>
      <c r="Z59" s="13"/>
      <c r="AA59" s="64"/>
    </row>
    <row r="60" spans="1:27">
      <c r="A60" s="98"/>
      <c r="B60" s="96"/>
      <c r="C60" s="99"/>
      <c r="D60" s="1" t="s">
        <v>20</v>
      </c>
      <c r="E60" s="10">
        <v>3</v>
      </c>
      <c r="F60" s="11">
        <v>4</v>
      </c>
      <c r="G60" s="12"/>
      <c r="H60" s="12"/>
      <c r="I60" s="13"/>
      <c r="J60" s="13"/>
      <c r="K60" s="12"/>
      <c r="L60" s="12"/>
      <c r="M60" s="13"/>
      <c r="N60" s="13"/>
      <c r="O60" s="12">
        <v>3</v>
      </c>
      <c r="P60" s="12">
        <v>4</v>
      </c>
      <c r="Q60" s="13"/>
      <c r="R60" s="13"/>
      <c r="S60" s="12"/>
      <c r="T60" s="12"/>
      <c r="U60" s="13"/>
      <c r="V60" s="13"/>
      <c r="W60" s="12"/>
      <c r="X60" s="12"/>
      <c r="Y60" s="13"/>
      <c r="Z60" s="13"/>
      <c r="AA60" s="64"/>
    </row>
    <row r="61" spans="1:27" ht="31">
      <c r="A61" s="98"/>
      <c r="B61" s="96"/>
      <c r="C61" s="99"/>
      <c r="D61" s="1" t="s">
        <v>19</v>
      </c>
      <c r="E61" s="10">
        <v>3</v>
      </c>
      <c r="F61" s="11">
        <v>4</v>
      </c>
      <c r="G61" s="12"/>
      <c r="H61" s="12"/>
      <c r="I61" s="13"/>
      <c r="J61" s="13"/>
      <c r="K61" s="12"/>
      <c r="L61" s="12"/>
      <c r="M61" s="13"/>
      <c r="N61" s="13"/>
      <c r="O61" s="12"/>
      <c r="P61" s="12"/>
      <c r="Q61" s="13">
        <v>3</v>
      </c>
      <c r="R61" s="13">
        <v>4</v>
      </c>
      <c r="S61" s="12"/>
      <c r="T61" s="12"/>
      <c r="U61" s="13"/>
      <c r="V61" s="13"/>
      <c r="W61" s="12"/>
      <c r="X61" s="12"/>
      <c r="Y61" s="13"/>
      <c r="Z61" s="13"/>
      <c r="AA61" s="63"/>
    </row>
    <row r="62" spans="1:27" ht="31">
      <c r="A62" s="98"/>
      <c r="B62" s="96"/>
      <c r="C62" s="99"/>
      <c r="D62" s="1" t="s">
        <v>17</v>
      </c>
      <c r="E62" s="10">
        <v>4</v>
      </c>
      <c r="F62" s="11">
        <v>4</v>
      </c>
      <c r="G62" s="12"/>
      <c r="H62" s="12"/>
      <c r="I62" s="13"/>
      <c r="J62" s="13"/>
      <c r="K62" s="12"/>
      <c r="L62" s="12"/>
      <c r="M62" s="13"/>
      <c r="N62" s="13"/>
      <c r="O62" s="12"/>
      <c r="P62" s="12"/>
      <c r="Q62" s="13"/>
      <c r="R62" s="13"/>
      <c r="S62" s="12">
        <v>2</v>
      </c>
      <c r="T62" s="12">
        <v>2</v>
      </c>
      <c r="U62" s="13">
        <v>2</v>
      </c>
      <c r="V62" s="13">
        <v>2</v>
      </c>
      <c r="W62" s="12"/>
      <c r="X62" s="12"/>
      <c r="Y62" s="13"/>
      <c r="Z62" s="13"/>
      <c r="AA62" s="63"/>
    </row>
    <row r="63" spans="1:27">
      <c r="A63" s="98"/>
      <c r="B63" s="96"/>
      <c r="C63" s="99"/>
      <c r="D63" s="1" t="s">
        <v>101</v>
      </c>
      <c r="E63" s="10">
        <v>2</v>
      </c>
      <c r="F63" s="11">
        <v>2</v>
      </c>
      <c r="G63" s="12"/>
      <c r="H63" s="12"/>
      <c r="I63" s="13"/>
      <c r="J63" s="13"/>
      <c r="K63" s="12"/>
      <c r="L63" s="12"/>
      <c r="M63" s="13"/>
      <c r="N63" s="13"/>
      <c r="O63" s="12"/>
      <c r="P63" s="12"/>
      <c r="Q63" s="13"/>
      <c r="R63" s="13"/>
      <c r="S63" s="12">
        <v>2</v>
      </c>
      <c r="T63" s="12">
        <v>2</v>
      </c>
      <c r="U63" s="13"/>
      <c r="V63" s="13"/>
      <c r="W63" s="12"/>
      <c r="X63" s="12"/>
      <c r="Y63" s="13"/>
      <c r="Z63" s="13"/>
      <c r="AA63" s="63"/>
    </row>
    <row r="64" spans="1:27">
      <c r="A64" s="98"/>
      <c r="B64" s="96"/>
      <c r="C64" s="99"/>
      <c r="D64" s="1" t="s">
        <v>102</v>
      </c>
      <c r="E64" s="10">
        <v>2</v>
      </c>
      <c r="F64" s="11">
        <v>2</v>
      </c>
      <c r="G64" s="12"/>
      <c r="H64" s="12"/>
      <c r="I64" s="13"/>
      <c r="J64" s="13"/>
      <c r="K64" s="12"/>
      <c r="L64" s="12"/>
      <c r="M64" s="13"/>
      <c r="N64" s="13"/>
      <c r="O64" s="12"/>
      <c r="P64" s="12"/>
      <c r="Q64" s="13"/>
      <c r="R64" s="13"/>
      <c r="S64" s="12">
        <v>2</v>
      </c>
      <c r="T64" s="12">
        <v>2</v>
      </c>
      <c r="U64" s="13"/>
      <c r="V64" s="13"/>
      <c r="W64" s="12"/>
      <c r="X64" s="12"/>
      <c r="Y64" s="13"/>
      <c r="Z64" s="13"/>
      <c r="AA64" s="63"/>
    </row>
    <row r="65" spans="1:27">
      <c r="A65" s="98"/>
      <c r="B65" s="96"/>
      <c r="C65" s="99"/>
      <c r="D65" s="1" t="s">
        <v>103</v>
      </c>
      <c r="E65" s="10">
        <v>2</v>
      </c>
      <c r="F65" s="11">
        <v>2</v>
      </c>
      <c r="G65" s="12"/>
      <c r="H65" s="12"/>
      <c r="I65" s="13"/>
      <c r="J65" s="13"/>
      <c r="K65" s="12"/>
      <c r="L65" s="12"/>
      <c r="M65" s="13"/>
      <c r="N65" s="13"/>
      <c r="O65" s="12"/>
      <c r="P65" s="12"/>
      <c r="Q65" s="13"/>
      <c r="R65" s="13"/>
      <c r="S65" s="12"/>
      <c r="T65" s="12"/>
      <c r="U65" s="13">
        <v>2</v>
      </c>
      <c r="V65" s="13">
        <v>2</v>
      </c>
      <c r="W65" s="12"/>
      <c r="X65" s="12"/>
      <c r="Y65" s="13"/>
      <c r="Z65" s="13"/>
      <c r="AA65" s="63"/>
    </row>
    <row r="66" spans="1:27">
      <c r="A66" s="98"/>
      <c r="B66" s="96"/>
      <c r="C66" s="99"/>
      <c r="D66" s="1" t="s">
        <v>104</v>
      </c>
      <c r="E66" s="10">
        <v>2</v>
      </c>
      <c r="F66" s="11">
        <v>2</v>
      </c>
      <c r="G66" s="12"/>
      <c r="H66" s="12"/>
      <c r="I66" s="13"/>
      <c r="J66" s="13"/>
      <c r="K66" s="12"/>
      <c r="L66" s="12"/>
      <c r="M66" s="13"/>
      <c r="N66" s="13"/>
      <c r="O66" s="12"/>
      <c r="P66" s="12"/>
      <c r="Q66" s="13"/>
      <c r="R66" s="13"/>
      <c r="S66" s="12"/>
      <c r="T66" s="12"/>
      <c r="U66" s="13">
        <v>2</v>
      </c>
      <c r="V66" s="13">
        <v>2</v>
      </c>
      <c r="W66" s="12"/>
      <c r="X66" s="12"/>
      <c r="Y66" s="13"/>
      <c r="Z66" s="13"/>
      <c r="AA66" s="63"/>
    </row>
    <row r="67" spans="1:27">
      <c r="A67" s="98"/>
      <c r="B67" s="96"/>
      <c r="C67" s="99"/>
      <c r="D67" s="1" t="s">
        <v>105</v>
      </c>
      <c r="E67" s="10">
        <v>2</v>
      </c>
      <c r="F67" s="11">
        <v>2</v>
      </c>
      <c r="G67" s="12"/>
      <c r="H67" s="12"/>
      <c r="I67" s="13"/>
      <c r="J67" s="13"/>
      <c r="K67" s="12"/>
      <c r="L67" s="12"/>
      <c r="M67" s="13"/>
      <c r="N67" s="13"/>
      <c r="O67" s="12"/>
      <c r="P67" s="12"/>
      <c r="Q67" s="13"/>
      <c r="R67" s="13"/>
      <c r="S67" s="12"/>
      <c r="T67" s="12"/>
      <c r="U67" s="13"/>
      <c r="V67" s="13"/>
      <c r="W67" s="12">
        <v>2</v>
      </c>
      <c r="X67" s="12">
        <v>2</v>
      </c>
      <c r="Y67" s="13"/>
      <c r="Z67" s="13"/>
      <c r="AA67" s="63"/>
    </row>
    <row r="68" spans="1:27">
      <c r="A68" s="98"/>
      <c r="B68" s="96"/>
      <c r="C68" s="99"/>
      <c r="D68" s="1" t="s">
        <v>106</v>
      </c>
      <c r="E68" s="10">
        <v>2</v>
      </c>
      <c r="F68" s="11">
        <v>2</v>
      </c>
      <c r="G68" s="12"/>
      <c r="H68" s="12"/>
      <c r="I68" s="13"/>
      <c r="J68" s="13"/>
      <c r="K68" s="12"/>
      <c r="L68" s="12"/>
      <c r="M68" s="13"/>
      <c r="N68" s="13"/>
      <c r="O68" s="12"/>
      <c r="P68" s="12"/>
      <c r="Q68" s="13"/>
      <c r="R68" s="13"/>
      <c r="S68" s="12"/>
      <c r="T68" s="12"/>
      <c r="U68" s="13"/>
      <c r="V68" s="13"/>
      <c r="W68" s="12"/>
      <c r="X68" s="12"/>
      <c r="Y68" s="13">
        <v>2</v>
      </c>
      <c r="Z68" s="13">
        <v>2</v>
      </c>
      <c r="AA68" s="63"/>
    </row>
    <row r="69" spans="1:27">
      <c r="A69" s="98"/>
      <c r="B69" s="96"/>
      <c r="C69" s="99"/>
      <c r="D69" s="1" t="s">
        <v>107</v>
      </c>
      <c r="E69" s="10">
        <v>4</v>
      </c>
      <c r="F69" s="11">
        <v>4</v>
      </c>
      <c r="G69" s="12"/>
      <c r="H69" s="12"/>
      <c r="I69" s="13"/>
      <c r="J69" s="13"/>
      <c r="K69" s="12"/>
      <c r="L69" s="12"/>
      <c r="M69" s="13"/>
      <c r="N69" s="13"/>
      <c r="O69" s="12"/>
      <c r="P69" s="12"/>
      <c r="Q69" s="13"/>
      <c r="R69" s="13"/>
      <c r="S69" s="12"/>
      <c r="T69" s="12"/>
      <c r="U69" s="13"/>
      <c r="V69" s="13"/>
      <c r="W69" s="12">
        <v>2</v>
      </c>
      <c r="X69" s="12">
        <v>2</v>
      </c>
      <c r="Y69" s="13">
        <v>2</v>
      </c>
      <c r="Z69" s="13">
        <v>2</v>
      </c>
      <c r="AA69" s="63"/>
    </row>
    <row r="70" spans="1:27">
      <c r="A70" s="98"/>
      <c r="B70" s="96"/>
      <c r="C70" s="99"/>
      <c r="D70" s="8" t="s">
        <v>2</v>
      </c>
      <c r="E70" s="10">
        <f t="shared" ref="E70:Z70" si="2">SUM(E55:E69)</f>
        <v>54</v>
      </c>
      <c r="F70" s="11">
        <f t="shared" si="2"/>
        <v>64</v>
      </c>
      <c r="G70" s="12">
        <f t="shared" si="2"/>
        <v>3</v>
      </c>
      <c r="H70" s="12">
        <f t="shared" si="2"/>
        <v>4</v>
      </c>
      <c r="I70" s="13">
        <f t="shared" si="2"/>
        <v>3</v>
      </c>
      <c r="J70" s="13">
        <f t="shared" si="2"/>
        <v>4</v>
      </c>
      <c r="K70" s="12">
        <f t="shared" si="2"/>
        <v>7</v>
      </c>
      <c r="L70" s="12">
        <f t="shared" si="2"/>
        <v>9</v>
      </c>
      <c r="M70" s="13">
        <f t="shared" si="2"/>
        <v>7</v>
      </c>
      <c r="N70" s="13">
        <f t="shared" si="2"/>
        <v>9</v>
      </c>
      <c r="O70" s="12">
        <f t="shared" si="2"/>
        <v>7</v>
      </c>
      <c r="P70" s="12">
        <f t="shared" si="2"/>
        <v>9</v>
      </c>
      <c r="Q70" s="13">
        <f t="shared" si="2"/>
        <v>7</v>
      </c>
      <c r="R70" s="13">
        <f t="shared" si="2"/>
        <v>9</v>
      </c>
      <c r="S70" s="12">
        <f t="shared" si="2"/>
        <v>6</v>
      </c>
      <c r="T70" s="12">
        <f t="shared" si="2"/>
        <v>6</v>
      </c>
      <c r="U70" s="13">
        <f t="shared" si="2"/>
        <v>6</v>
      </c>
      <c r="V70" s="13">
        <f t="shared" si="2"/>
        <v>6</v>
      </c>
      <c r="W70" s="12">
        <f t="shared" si="2"/>
        <v>4</v>
      </c>
      <c r="X70" s="12">
        <f t="shared" si="2"/>
        <v>4</v>
      </c>
      <c r="Y70" s="13">
        <f t="shared" si="2"/>
        <v>4</v>
      </c>
      <c r="Z70" s="13">
        <f t="shared" si="2"/>
        <v>4</v>
      </c>
      <c r="AA70" s="63"/>
    </row>
    <row r="71" spans="1:27" ht="17.5" thickBot="1">
      <c r="A71" s="98"/>
      <c r="B71" s="100" t="s">
        <v>108</v>
      </c>
      <c r="C71" s="101"/>
      <c r="D71" s="22" t="s">
        <v>109</v>
      </c>
      <c r="E71" s="35">
        <v>8</v>
      </c>
      <c r="F71" s="36">
        <v>10</v>
      </c>
      <c r="G71" s="37">
        <v>4</v>
      </c>
      <c r="H71" s="37">
        <v>5</v>
      </c>
      <c r="I71" s="38">
        <v>4</v>
      </c>
      <c r="J71" s="38">
        <v>5</v>
      </c>
      <c r="K71" s="37"/>
      <c r="L71" s="12"/>
      <c r="M71" s="13"/>
      <c r="N71" s="13"/>
      <c r="O71" s="12"/>
      <c r="P71" s="12"/>
      <c r="Q71" s="13"/>
      <c r="R71" s="13"/>
      <c r="S71" s="12"/>
      <c r="T71" s="12"/>
      <c r="U71" s="13"/>
      <c r="V71" s="13"/>
      <c r="W71" s="12"/>
      <c r="X71" s="12"/>
      <c r="Y71" s="13"/>
      <c r="Z71" s="13"/>
      <c r="AA71" s="63"/>
    </row>
    <row r="72" spans="1:27" ht="32" thickTop="1" thickBot="1">
      <c r="A72" s="98"/>
      <c r="B72" s="96"/>
      <c r="C72" s="101"/>
      <c r="D72" s="22" t="s">
        <v>74</v>
      </c>
      <c r="E72" s="35">
        <v>2</v>
      </c>
      <c r="F72" s="36">
        <v>2</v>
      </c>
      <c r="G72" s="37">
        <v>1</v>
      </c>
      <c r="H72" s="37">
        <v>1</v>
      </c>
      <c r="I72" s="38">
        <v>1</v>
      </c>
      <c r="J72" s="38">
        <v>1</v>
      </c>
      <c r="K72" s="37"/>
      <c r="L72" s="12"/>
      <c r="M72" s="13"/>
      <c r="N72" s="13"/>
      <c r="O72" s="12"/>
      <c r="P72" s="12"/>
      <c r="Q72" s="13"/>
      <c r="R72" s="13"/>
      <c r="S72" s="12"/>
      <c r="T72" s="12"/>
      <c r="U72" s="13"/>
      <c r="V72" s="13"/>
      <c r="W72" s="12"/>
      <c r="X72" s="12"/>
      <c r="Y72" s="13"/>
      <c r="Z72" s="13"/>
      <c r="AA72" s="63"/>
    </row>
    <row r="73" spans="1:27" ht="18" thickTop="1" thickBot="1">
      <c r="A73" s="98"/>
      <c r="B73" s="96"/>
      <c r="C73" s="101"/>
      <c r="D73" s="22" t="s">
        <v>27</v>
      </c>
      <c r="E73" s="35">
        <v>4</v>
      </c>
      <c r="F73" s="36">
        <v>6</v>
      </c>
      <c r="G73" s="37">
        <v>2</v>
      </c>
      <c r="H73" s="37">
        <v>3</v>
      </c>
      <c r="I73" s="38">
        <v>2</v>
      </c>
      <c r="J73" s="38">
        <v>3</v>
      </c>
      <c r="K73" s="37"/>
      <c r="L73" s="12"/>
      <c r="M73" s="13"/>
      <c r="N73" s="13"/>
      <c r="O73" s="12"/>
      <c r="P73" s="12"/>
      <c r="Q73" s="13"/>
      <c r="R73" s="13"/>
      <c r="S73" s="12"/>
      <c r="T73" s="12"/>
      <c r="U73" s="13"/>
      <c r="V73" s="13"/>
      <c r="W73" s="12"/>
      <c r="X73" s="12"/>
      <c r="Y73" s="13"/>
      <c r="Z73" s="13"/>
      <c r="AA73" s="63"/>
    </row>
    <row r="74" spans="1:27" ht="18" thickTop="1" thickBot="1">
      <c r="A74" s="98"/>
      <c r="B74" s="96"/>
      <c r="C74" s="101"/>
      <c r="D74" s="1" t="s">
        <v>26</v>
      </c>
      <c r="E74" s="10">
        <v>6</v>
      </c>
      <c r="F74" s="11">
        <v>8</v>
      </c>
      <c r="G74" s="12"/>
      <c r="H74" s="12"/>
      <c r="I74" s="13"/>
      <c r="J74" s="13"/>
      <c r="K74" s="12">
        <v>3</v>
      </c>
      <c r="L74" s="12">
        <v>4</v>
      </c>
      <c r="M74" s="13">
        <v>3</v>
      </c>
      <c r="N74" s="13">
        <v>4</v>
      </c>
      <c r="O74" s="12"/>
      <c r="P74" s="12"/>
      <c r="Q74" s="13"/>
      <c r="R74" s="13"/>
      <c r="S74" s="12"/>
      <c r="T74" s="12"/>
      <c r="U74" s="13"/>
      <c r="V74" s="13"/>
      <c r="W74" s="12"/>
      <c r="X74" s="12"/>
      <c r="Y74" s="13"/>
      <c r="Z74" s="13"/>
      <c r="AA74" s="63"/>
    </row>
    <row r="75" spans="1:27" ht="18" thickTop="1" thickBot="1">
      <c r="A75" s="98"/>
      <c r="B75" s="96"/>
      <c r="C75" s="101"/>
      <c r="D75" s="1" t="s">
        <v>110</v>
      </c>
      <c r="E75" s="60">
        <v>4</v>
      </c>
      <c r="F75" s="11">
        <v>6</v>
      </c>
      <c r="G75" s="12"/>
      <c r="H75" s="12"/>
      <c r="I75" s="13"/>
      <c r="J75" s="13"/>
      <c r="K75" s="12">
        <v>2</v>
      </c>
      <c r="L75" s="12">
        <v>3</v>
      </c>
      <c r="M75" s="13">
        <v>2</v>
      </c>
      <c r="N75" s="13">
        <v>3</v>
      </c>
      <c r="O75" s="12"/>
      <c r="P75" s="12"/>
      <c r="Q75" s="13"/>
      <c r="R75" s="13"/>
      <c r="S75" s="12"/>
      <c r="T75" s="12"/>
      <c r="U75" s="13"/>
      <c r="V75" s="13"/>
      <c r="W75" s="12"/>
      <c r="X75" s="12"/>
      <c r="Y75" s="13"/>
      <c r="Z75" s="13"/>
      <c r="AA75" s="63"/>
    </row>
    <row r="76" spans="1:27" ht="18" thickTop="1" thickBot="1">
      <c r="A76" s="98"/>
      <c r="B76" s="96"/>
      <c r="C76" s="101"/>
      <c r="D76" s="9" t="s">
        <v>63</v>
      </c>
      <c r="E76" s="60">
        <v>4</v>
      </c>
      <c r="F76" s="11">
        <v>4</v>
      </c>
      <c r="G76" s="12"/>
      <c r="H76" s="12"/>
      <c r="I76" s="13"/>
      <c r="J76" s="13"/>
      <c r="K76" s="12">
        <v>2</v>
      </c>
      <c r="L76" s="12">
        <v>2</v>
      </c>
      <c r="M76" s="13">
        <v>2</v>
      </c>
      <c r="N76" s="13">
        <v>2</v>
      </c>
      <c r="O76" s="12"/>
      <c r="P76" s="12"/>
      <c r="Q76" s="13"/>
      <c r="R76" s="13"/>
      <c r="S76" s="12"/>
      <c r="T76" s="12"/>
      <c r="U76" s="13"/>
      <c r="V76" s="13"/>
      <c r="W76" s="12"/>
      <c r="X76" s="12"/>
      <c r="Y76" s="13"/>
      <c r="Z76" s="13"/>
      <c r="AA76" s="63"/>
    </row>
    <row r="77" spans="1:27" ht="18" thickTop="1" thickBot="1">
      <c r="A77" s="102"/>
      <c r="B77" s="100"/>
      <c r="C77" s="101"/>
      <c r="D77" s="1" t="s">
        <v>25</v>
      </c>
      <c r="E77" s="60">
        <v>4</v>
      </c>
      <c r="F77" s="11">
        <v>6</v>
      </c>
      <c r="G77" s="12"/>
      <c r="H77" s="12"/>
      <c r="I77" s="13"/>
      <c r="J77" s="13"/>
      <c r="K77" s="12"/>
      <c r="L77" s="12"/>
      <c r="M77" s="13"/>
      <c r="N77" s="13"/>
      <c r="O77" s="12">
        <v>2</v>
      </c>
      <c r="P77" s="12">
        <v>3</v>
      </c>
      <c r="Q77" s="13">
        <v>2</v>
      </c>
      <c r="R77" s="13">
        <v>3</v>
      </c>
      <c r="S77" s="12"/>
      <c r="T77" s="12"/>
      <c r="U77" s="13"/>
      <c r="V77" s="13"/>
      <c r="W77" s="12"/>
      <c r="X77" s="12"/>
      <c r="Y77" s="13"/>
      <c r="Z77" s="13"/>
      <c r="AA77" s="63"/>
    </row>
    <row r="78" spans="1:27" ht="18" thickTop="1" thickBot="1">
      <c r="A78" s="102"/>
      <c r="B78" s="99"/>
      <c r="C78" s="101"/>
      <c r="D78" s="1" t="s">
        <v>111</v>
      </c>
      <c r="E78" s="60">
        <v>4</v>
      </c>
      <c r="F78" s="11">
        <v>6</v>
      </c>
      <c r="G78" s="12"/>
      <c r="H78" s="12"/>
      <c r="I78" s="13"/>
      <c r="J78" s="13"/>
      <c r="K78" s="12"/>
      <c r="L78" s="12"/>
      <c r="M78" s="13"/>
      <c r="N78" s="13"/>
      <c r="O78" s="12">
        <v>2</v>
      </c>
      <c r="P78" s="12">
        <v>3</v>
      </c>
      <c r="Q78" s="13">
        <v>2</v>
      </c>
      <c r="R78" s="13">
        <v>3</v>
      </c>
      <c r="S78" s="12"/>
      <c r="T78" s="12"/>
      <c r="U78" s="13"/>
      <c r="V78" s="13"/>
      <c r="W78" s="12"/>
      <c r="X78" s="12"/>
      <c r="Y78" s="13"/>
      <c r="Z78" s="13"/>
      <c r="AA78" s="63"/>
    </row>
    <row r="79" spans="1:27" ht="18" thickTop="1" thickBot="1">
      <c r="A79" s="102"/>
      <c r="B79" s="99"/>
      <c r="C79" s="101"/>
      <c r="D79" s="9" t="s">
        <v>64</v>
      </c>
      <c r="E79" s="61">
        <v>6</v>
      </c>
      <c r="F79" s="44">
        <v>6</v>
      </c>
      <c r="G79" s="14"/>
      <c r="H79" s="14"/>
      <c r="I79" s="15"/>
      <c r="J79" s="15"/>
      <c r="K79" s="14"/>
      <c r="L79" s="14"/>
      <c r="M79" s="15"/>
      <c r="N79" s="15"/>
      <c r="O79" s="14">
        <v>3</v>
      </c>
      <c r="P79" s="14">
        <v>3</v>
      </c>
      <c r="Q79" s="15">
        <v>3</v>
      </c>
      <c r="R79" s="15">
        <v>3</v>
      </c>
      <c r="S79" s="12"/>
      <c r="T79" s="12"/>
      <c r="U79" s="13"/>
      <c r="V79" s="13"/>
      <c r="W79" s="12"/>
      <c r="X79" s="12"/>
      <c r="Y79" s="13"/>
      <c r="Z79" s="13"/>
      <c r="AA79" s="63"/>
    </row>
    <row r="80" spans="1:27" ht="18" thickTop="1" thickBot="1">
      <c r="A80" s="26"/>
      <c r="B80" s="100"/>
      <c r="C80" s="101"/>
      <c r="D80" s="8" t="s">
        <v>2</v>
      </c>
      <c r="E80" s="43">
        <f t="shared" ref="E80:Z80" si="3">SUM(E71:E79)</f>
        <v>42</v>
      </c>
      <c r="F80" s="44">
        <f t="shared" si="3"/>
        <v>54</v>
      </c>
      <c r="G80" s="14">
        <f t="shared" si="3"/>
        <v>7</v>
      </c>
      <c r="H80" s="14">
        <f t="shared" si="3"/>
        <v>9</v>
      </c>
      <c r="I80" s="15">
        <f t="shared" si="3"/>
        <v>7</v>
      </c>
      <c r="J80" s="15">
        <f t="shared" si="3"/>
        <v>9</v>
      </c>
      <c r="K80" s="14">
        <f t="shared" si="3"/>
        <v>7</v>
      </c>
      <c r="L80" s="14">
        <f t="shared" si="3"/>
        <v>9</v>
      </c>
      <c r="M80" s="15">
        <f t="shared" si="3"/>
        <v>7</v>
      </c>
      <c r="N80" s="15">
        <f t="shared" si="3"/>
        <v>9</v>
      </c>
      <c r="O80" s="14">
        <f t="shared" si="3"/>
        <v>7</v>
      </c>
      <c r="P80" s="14">
        <f t="shared" si="3"/>
        <v>9</v>
      </c>
      <c r="Q80" s="15">
        <f t="shared" si="3"/>
        <v>7</v>
      </c>
      <c r="R80" s="15">
        <f t="shared" si="3"/>
        <v>9</v>
      </c>
      <c r="S80" s="14">
        <f t="shared" si="3"/>
        <v>0</v>
      </c>
      <c r="T80" s="14">
        <f t="shared" si="3"/>
        <v>0</v>
      </c>
      <c r="U80" s="15">
        <f t="shared" si="3"/>
        <v>0</v>
      </c>
      <c r="V80" s="15">
        <f t="shared" si="3"/>
        <v>0</v>
      </c>
      <c r="W80" s="14">
        <f t="shared" si="3"/>
        <v>0</v>
      </c>
      <c r="X80" s="14">
        <f t="shared" si="3"/>
        <v>0</v>
      </c>
      <c r="Y80" s="15">
        <f t="shared" si="3"/>
        <v>0</v>
      </c>
      <c r="Z80" s="15">
        <f t="shared" si="3"/>
        <v>0</v>
      </c>
      <c r="AA80" s="63"/>
    </row>
    <row r="81" spans="1:27" ht="18" thickTop="1" thickBot="1">
      <c r="A81" s="92" t="s">
        <v>112</v>
      </c>
      <c r="B81" s="93"/>
      <c r="C81" s="93"/>
      <c r="D81" s="93"/>
      <c r="E81" s="45">
        <f t="shared" ref="E81:Z81" si="4">E26+E54+E70+E80</f>
        <v>190</v>
      </c>
      <c r="F81" s="46">
        <f t="shared" si="4"/>
        <v>222</v>
      </c>
      <c r="G81" s="47">
        <f t="shared" si="4"/>
        <v>28</v>
      </c>
      <c r="H81" s="47">
        <f t="shared" si="4"/>
        <v>32</v>
      </c>
      <c r="I81" s="48">
        <f t="shared" si="4"/>
        <v>30</v>
      </c>
      <c r="J81" s="48">
        <f t="shared" si="4"/>
        <v>34</v>
      </c>
      <c r="K81" s="47">
        <f t="shared" si="4"/>
        <v>23</v>
      </c>
      <c r="L81" s="47">
        <f t="shared" si="4"/>
        <v>29</v>
      </c>
      <c r="M81" s="48">
        <f t="shared" si="4"/>
        <v>23</v>
      </c>
      <c r="N81" s="48">
        <f t="shared" si="4"/>
        <v>29</v>
      </c>
      <c r="O81" s="47">
        <f t="shared" si="4"/>
        <v>25</v>
      </c>
      <c r="P81" s="47">
        <f t="shared" si="4"/>
        <v>31</v>
      </c>
      <c r="Q81" s="48">
        <f t="shared" si="4"/>
        <v>25</v>
      </c>
      <c r="R81" s="48">
        <f t="shared" si="4"/>
        <v>31</v>
      </c>
      <c r="S81" s="47">
        <f t="shared" si="4"/>
        <v>12</v>
      </c>
      <c r="T81" s="47">
        <f t="shared" si="4"/>
        <v>12</v>
      </c>
      <c r="U81" s="48">
        <f t="shared" si="4"/>
        <v>10</v>
      </c>
      <c r="V81" s="48">
        <f t="shared" si="4"/>
        <v>10</v>
      </c>
      <c r="W81" s="47">
        <f t="shared" si="4"/>
        <v>7</v>
      </c>
      <c r="X81" s="47">
        <f t="shared" si="4"/>
        <v>7</v>
      </c>
      <c r="Y81" s="48">
        <f t="shared" si="4"/>
        <v>7</v>
      </c>
      <c r="Z81" s="49">
        <f t="shared" si="4"/>
        <v>7</v>
      </c>
      <c r="AA81" s="66"/>
    </row>
    <row r="82" spans="1:27" ht="18" thickTop="1" thickBot="1">
      <c r="A82" s="94" t="s">
        <v>113</v>
      </c>
      <c r="B82" s="95" t="s">
        <v>114</v>
      </c>
      <c r="C82" s="95" t="s">
        <v>115</v>
      </c>
      <c r="D82" s="16" t="s">
        <v>14</v>
      </c>
      <c r="E82" s="10">
        <v>4</v>
      </c>
      <c r="F82" s="11">
        <v>4</v>
      </c>
      <c r="G82" s="12"/>
      <c r="H82" s="12"/>
      <c r="I82" s="13"/>
      <c r="J82" s="13"/>
      <c r="K82" s="12"/>
      <c r="L82" s="12"/>
      <c r="M82" s="13"/>
      <c r="N82" s="13"/>
      <c r="O82" s="12"/>
      <c r="P82" s="12"/>
      <c r="Q82" s="13"/>
      <c r="R82" s="13"/>
      <c r="S82" s="12">
        <v>2</v>
      </c>
      <c r="T82" s="12">
        <v>2</v>
      </c>
      <c r="U82" s="13">
        <v>2</v>
      </c>
      <c r="V82" s="13">
        <v>2</v>
      </c>
      <c r="W82" s="12"/>
      <c r="X82" s="12"/>
      <c r="Y82" s="13"/>
      <c r="Z82" s="13"/>
      <c r="AA82" s="63"/>
    </row>
    <row r="83" spans="1:27" ht="18" thickTop="1" thickBot="1">
      <c r="A83" s="94"/>
      <c r="B83" s="95"/>
      <c r="C83" s="95"/>
      <c r="D83" s="16" t="s">
        <v>13</v>
      </c>
      <c r="E83" s="10">
        <v>3</v>
      </c>
      <c r="F83" s="11">
        <v>3</v>
      </c>
      <c r="G83" s="12"/>
      <c r="H83" s="12"/>
      <c r="I83" s="13"/>
      <c r="J83" s="13"/>
      <c r="K83" s="12"/>
      <c r="L83" s="12"/>
      <c r="M83" s="13"/>
      <c r="N83" s="13"/>
      <c r="O83" s="12"/>
      <c r="P83" s="12"/>
      <c r="Q83" s="13"/>
      <c r="R83" s="13"/>
      <c r="S83" s="14">
        <v>3</v>
      </c>
      <c r="T83" s="12">
        <v>3</v>
      </c>
      <c r="U83" s="13"/>
      <c r="V83" s="13"/>
      <c r="W83" s="12"/>
      <c r="X83" s="12"/>
      <c r="Y83" s="13"/>
      <c r="Z83" s="13"/>
      <c r="AA83" s="63"/>
    </row>
    <row r="84" spans="1:27" ht="32" thickTop="1" thickBot="1">
      <c r="A84" s="94"/>
      <c r="B84" s="95"/>
      <c r="C84" s="95"/>
      <c r="D84" s="16" t="s">
        <v>12</v>
      </c>
      <c r="E84" s="10">
        <v>2</v>
      </c>
      <c r="F84" s="11">
        <v>2</v>
      </c>
      <c r="G84" s="12"/>
      <c r="H84" s="12"/>
      <c r="I84" s="13"/>
      <c r="J84" s="13"/>
      <c r="K84" s="12"/>
      <c r="L84" s="12"/>
      <c r="M84" s="13"/>
      <c r="N84" s="13"/>
      <c r="O84" s="12"/>
      <c r="P84" s="12"/>
      <c r="Q84" s="13"/>
      <c r="R84" s="13"/>
      <c r="S84" s="12">
        <v>2</v>
      </c>
      <c r="T84" s="12">
        <v>2</v>
      </c>
      <c r="U84" s="13"/>
      <c r="V84" s="13"/>
      <c r="W84" s="12"/>
      <c r="X84" s="12"/>
      <c r="Y84" s="13"/>
      <c r="Z84" s="13"/>
      <c r="AA84" s="63"/>
    </row>
    <row r="85" spans="1:27" ht="32" thickTop="1" thickBot="1">
      <c r="A85" s="94"/>
      <c r="B85" s="95"/>
      <c r="C85" s="95"/>
      <c r="D85" s="16" t="s">
        <v>11</v>
      </c>
      <c r="E85" s="10">
        <v>2</v>
      </c>
      <c r="F85" s="11">
        <v>2</v>
      </c>
      <c r="G85" s="12"/>
      <c r="H85" s="12"/>
      <c r="I85" s="13"/>
      <c r="J85" s="13"/>
      <c r="K85" s="12"/>
      <c r="L85" s="12"/>
      <c r="M85" s="13"/>
      <c r="N85" s="13"/>
      <c r="O85" s="12"/>
      <c r="P85" s="12"/>
      <c r="Q85" s="13"/>
      <c r="R85" s="13"/>
      <c r="S85" s="12"/>
      <c r="T85" s="12"/>
      <c r="U85" s="13">
        <v>2</v>
      </c>
      <c r="V85" s="13">
        <v>2</v>
      </c>
      <c r="W85" s="12"/>
      <c r="X85" s="12"/>
      <c r="Y85" s="13"/>
      <c r="Z85" s="13"/>
      <c r="AA85" s="63"/>
    </row>
    <row r="86" spans="1:27" ht="18" thickTop="1" thickBot="1">
      <c r="A86" s="94"/>
      <c r="B86" s="95"/>
      <c r="C86" s="95"/>
      <c r="D86" s="16" t="s">
        <v>10</v>
      </c>
      <c r="E86" s="10">
        <v>2</v>
      </c>
      <c r="F86" s="11">
        <v>2</v>
      </c>
      <c r="G86" s="12"/>
      <c r="H86" s="12"/>
      <c r="I86" s="13"/>
      <c r="J86" s="13"/>
      <c r="K86" s="12"/>
      <c r="L86" s="12"/>
      <c r="M86" s="13"/>
      <c r="N86" s="13"/>
      <c r="O86" s="12"/>
      <c r="P86" s="12"/>
      <c r="Q86" s="13"/>
      <c r="R86" s="13"/>
      <c r="S86" s="12">
        <v>2</v>
      </c>
      <c r="T86" s="12">
        <v>2</v>
      </c>
      <c r="U86" s="13"/>
      <c r="V86" s="13"/>
      <c r="W86" s="12"/>
      <c r="X86" s="12"/>
      <c r="Y86" s="13"/>
      <c r="Z86" s="13"/>
      <c r="AA86" s="63"/>
    </row>
    <row r="87" spans="1:27" ht="32" thickTop="1" thickBot="1">
      <c r="A87" s="94"/>
      <c r="B87" s="95"/>
      <c r="C87" s="95"/>
      <c r="D87" s="16" t="s">
        <v>9</v>
      </c>
      <c r="E87" s="10">
        <v>2</v>
      </c>
      <c r="F87" s="11">
        <v>2</v>
      </c>
      <c r="G87" s="12"/>
      <c r="H87" s="12"/>
      <c r="I87" s="13"/>
      <c r="J87" s="13"/>
      <c r="K87" s="12"/>
      <c r="L87" s="12"/>
      <c r="M87" s="13"/>
      <c r="N87" s="13"/>
      <c r="O87" s="12"/>
      <c r="P87" s="12"/>
      <c r="Q87" s="13"/>
      <c r="R87" s="13"/>
      <c r="S87" s="12"/>
      <c r="T87" s="12"/>
      <c r="U87" s="13">
        <v>2</v>
      </c>
      <c r="V87" s="13">
        <v>2</v>
      </c>
      <c r="W87" s="12"/>
      <c r="X87" s="12"/>
      <c r="Y87" s="13"/>
      <c r="Z87" s="13"/>
      <c r="AA87" s="63"/>
    </row>
    <row r="88" spans="1:27" ht="18" thickTop="1" thickBot="1">
      <c r="A88" s="94"/>
      <c r="B88" s="95"/>
      <c r="C88" s="95"/>
      <c r="D88" s="16" t="s">
        <v>8</v>
      </c>
      <c r="E88" s="43">
        <v>4</v>
      </c>
      <c r="F88" s="44">
        <v>4</v>
      </c>
      <c r="G88" s="14"/>
      <c r="H88" s="14"/>
      <c r="I88" s="15"/>
      <c r="J88" s="15"/>
      <c r="K88" s="14"/>
      <c r="L88" s="14"/>
      <c r="M88" s="15"/>
      <c r="N88" s="15"/>
      <c r="O88" s="14"/>
      <c r="P88" s="14"/>
      <c r="Q88" s="15"/>
      <c r="R88" s="15"/>
      <c r="S88" s="12"/>
      <c r="T88" s="12"/>
      <c r="U88" s="13"/>
      <c r="V88" s="13"/>
      <c r="W88" s="12">
        <v>2</v>
      </c>
      <c r="X88" s="12">
        <v>2</v>
      </c>
      <c r="Y88" s="13">
        <v>2</v>
      </c>
      <c r="Z88" s="13">
        <v>2</v>
      </c>
      <c r="AA88" s="63"/>
    </row>
    <row r="89" spans="1:27" ht="32" thickTop="1" thickBot="1">
      <c r="A89" s="94"/>
      <c r="B89" s="95"/>
      <c r="C89" s="95"/>
      <c r="D89" s="16" t="s">
        <v>7</v>
      </c>
      <c r="E89" s="10">
        <v>2</v>
      </c>
      <c r="F89" s="11">
        <v>2</v>
      </c>
      <c r="G89" s="12"/>
      <c r="H89" s="12"/>
      <c r="I89" s="13"/>
      <c r="J89" s="13"/>
      <c r="K89" s="12"/>
      <c r="L89" s="12"/>
      <c r="M89" s="13"/>
      <c r="N89" s="13"/>
      <c r="O89" s="12"/>
      <c r="P89" s="12"/>
      <c r="Q89" s="13"/>
      <c r="R89" s="13"/>
      <c r="S89" s="12"/>
      <c r="T89" s="12"/>
      <c r="U89" s="13"/>
      <c r="V89" s="13"/>
      <c r="W89" s="12">
        <v>2</v>
      </c>
      <c r="X89" s="12">
        <v>2</v>
      </c>
      <c r="Y89" s="13"/>
      <c r="Z89" s="13"/>
      <c r="AA89" s="63"/>
    </row>
    <row r="90" spans="1:27" ht="32" thickTop="1" thickBot="1">
      <c r="A90" s="94"/>
      <c r="B90" s="95"/>
      <c r="C90" s="95"/>
      <c r="D90" s="16" t="s">
        <v>116</v>
      </c>
      <c r="E90" s="10">
        <v>2</v>
      </c>
      <c r="F90" s="11">
        <v>2</v>
      </c>
      <c r="G90" s="12"/>
      <c r="H90" s="12"/>
      <c r="I90" s="13"/>
      <c r="J90" s="13"/>
      <c r="K90" s="12"/>
      <c r="L90" s="12"/>
      <c r="M90" s="13"/>
      <c r="N90" s="13"/>
      <c r="O90" s="12"/>
      <c r="P90" s="12"/>
      <c r="Q90" s="13"/>
      <c r="R90" s="13"/>
      <c r="S90" s="12"/>
      <c r="T90" s="12"/>
      <c r="U90" s="13"/>
      <c r="V90" s="13"/>
      <c r="W90" s="12"/>
      <c r="X90" s="12"/>
      <c r="Y90" s="13">
        <v>2</v>
      </c>
      <c r="Z90" s="13">
        <v>2</v>
      </c>
      <c r="AA90" s="63"/>
    </row>
    <row r="91" spans="1:27" ht="18" thickTop="1" thickBot="1">
      <c r="A91" s="94"/>
      <c r="B91" s="95"/>
      <c r="C91" s="95"/>
      <c r="D91" s="16" t="s">
        <v>117</v>
      </c>
      <c r="E91" s="10">
        <v>2</v>
      </c>
      <c r="F91" s="11">
        <v>2</v>
      </c>
      <c r="G91" s="12"/>
      <c r="H91" s="12"/>
      <c r="I91" s="13"/>
      <c r="J91" s="13"/>
      <c r="K91" s="12"/>
      <c r="L91" s="12"/>
      <c r="M91" s="13"/>
      <c r="N91" s="13"/>
      <c r="O91" s="12"/>
      <c r="P91" s="12"/>
      <c r="Q91" s="13"/>
      <c r="R91" s="13"/>
      <c r="S91" s="12"/>
      <c r="T91" s="12"/>
      <c r="U91" s="13"/>
      <c r="V91" s="13"/>
      <c r="W91" s="12">
        <v>2</v>
      </c>
      <c r="X91" s="12">
        <v>2</v>
      </c>
      <c r="Y91" s="13"/>
      <c r="Z91" s="13"/>
      <c r="AA91" s="63"/>
    </row>
    <row r="92" spans="1:27" ht="18" thickTop="1" thickBot="1">
      <c r="A92" s="94"/>
      <c r="B92" s="95"/>
      <c r="C92" s="95"/>
      <c r="D92" s="17" t="s">
        <v>2</v>
      </c>
      <c r="E92" s="43">
        <f>SUM(E82:E91)</f>
        <v>25</v>
      </c>
      <c r="F92" s="44">
        <f>SUM(F82:F91)</f>
        <v>25</v>
      </c>
      <c r="G92" s="14">
        <v>0</v>
      </c>
      <c r="H92" s="14">
        <v>0</v>
      </c>
      <c r="I92" s="15">
        <v>0</v>
      </c>
      <c r="J92" s="15">
        <v>0</v>
      </c>
      <c r="K92" s="14">
        <v>0</v>
      </c>
      <c r="L92" s="14">
        <v>0</v>
      </c>
      <c r="M92" s="15">
        <v>0</v>
      </c>
      <c r="N92" s="15">
        <v>0</v>
      </c>
      <c r="O92" s="14">
        <v>0</v>
      </c>
      <c r="P92" s="14">
        <v>0</v>
      </c>
      <c r="Q92" s="15">
        <v>0</v>
      </c>
      <c r="R92" s="15">
        <v>0</v>
      </c>
      <c r="S92" s="12">
        <f t="shared" ref="S92:Z92" si="5">SUM(S82:S91)</f>
        <v>9</v>
      </c>
      <c r="T92" s="12">
        <f t="shared" si="5"/>
        <v>9</v>
      </c>
      <c r="U92" s="13">
        <f t="shared" si="5"/>
        <v>6</v>
      </c>
      <c r="V92" s="13">
        <f t="shared" si="5"/>
        <v>6</v>
      </c>
      <c r="W92" s="12">
        <f t="shared" si="5"/>
        <v>6</v>
      </c>
      <c r="X92" s="12">
        <f t="shared" si="5"/>
        <v>6</v>
      </c>
      <c r="Y92" s="13">
        <f t="shared" si="5"/>
        <v>4</v>
      </c>
      <c r="Z92" s="13">
        <f t="shared" si="5"/>
        <v>4</v>
      </c>
      <c r="AA92" s="63"/>
    </row>
    <row r="93" spans="1:27" ht="32" thickTop="1" thickBot="1">
      <c r="A93" s="94"/>
      <c r="B93" s="95"/>
      <c r="C93" s="96" t="s">
        <v>118</v>
      </c>
      <c r="D93" s="16" t="s">
        <v>119</v>
      </c>
      <c r="E93" s="43">
        <v>4</v>
      </c>
      <c r="F93" s="44">
        <v>4</v>
      </c>
      <c r="G93" s="14"/>
      <c r="H93" s="14"/>
      <c r="I93" s="15"/>
      <c r="J93" s="15"/>
      <c r="K93" s="14"/>
      <c r="L93" s="14"/>
      <c r="M93" s="15"/>
      <c r="N93" s="15"/>
      <c r="O93" s="14"/>
      <c r="P93" s="14"/>
      <c r="Q93" s="15"/>
      <c r="R93" s="15"/>
      <c r="S93" s="12">
        <v>2</v>
      </c>
      <c r="T93" s="12">
        <v>2</v>
      </c>
      <c r="U93" s="13">
        <v>2</v>
      </c>
      <c r="V93" s="13">
        <v>2</v>
      </c>
      <c r="W93" s="12"/>
      <c r="X93" s="12"/>
      <c r="Y93" s="13"/>
      <c r="Z93" s="13"/>
      <c r="AA93" s="63"/>
    </row>
    <row r="94" spans="1:27" ht="18" thickTop="1" thickBot="1">
      <c r="A94" s="94"/>
      <c r="B94" s="95"/>
      <c r="C94" s="96"/>
      <c r="D94" s="16" t="s">
        <v>120</v>
      </c>
      <c r="E94" s="43">
        <v>2</v>
      </c>
      <c r="F94" s="44">
        <v>2</v>
      </c>
      <c r="G94" s="14"/>
      <c r="H94" s="14"/>
      <c r="I94" s="15"/>
      <c r="J94" s="15"/>
      <c r="K94" s="14"/>
      <c r="L94" s="14"/>
      <c r="M94" s="15"/>
      <c r="N94" s="15"/>
      <c r="O94" s="14"/>
      <c r="P94" s="14"/>
      <c r="Q94" s="15"/>
      <c r="R94" s="15"/>
      <c r="S94" s="12">
        <v>2</v>
      </c>
      <c r="T94" s="12">
        <v>2</v>
      </c>
      <c r="U94" s="13"/>
      <c r="V94" s="13"/>
      <c r="W94" s="12"/>
      <c r="X94" s="12"/>
      <c r="Y94" s="13"/>
      <c r="Z94" s="13"/>
      <c r="AA94" s="63"/>
    </row>
    <row r="95" spans="1:27" ht="18" thickTop="1" thickBot="1">
      <c r="A95" s="94"/>
      <c r="B95" s="95"/>
      <c r="C95" s="96"/>
      <c r="D95" s="16" t="s">
        <v>121</v>
      </c>
      <c r="E95" s="43">
        <v>2</v>
      </c>
      <c r="F95" s="44">
        <v>2</v>
      </c>
      <c r="G95" s="14"/>
      <c r="H95" s="14"/>
      <c r="I95" s="15"/>
      <c r="J95" s="15"/>
      <c r="K95" s="14"/>
      <c r="L95" s="14"/>
      <c r="M95" s="15"/>
      <c r="N95" s="15"/>
      <c r="O95" s="14"/>
      <c r="P95" s="14"/>
      <c r="Q95" s="15"/>
      <c r="R95" s="15"/>
      <c r="S95" s="12"/>
      <c r="T95" s="12"/>
      <c r="U95" s="13">
        <v>2</v>
      </c>
      <c r="V95" s="13">
        <v>2</v>
      </c>
      <c r="W95" s="12"/>
      <c r="X95" s="12"/>
      <c r="Y95" s="13"/>
      <c r="Z95" s="13"/>
      <c r="AA95" s="63"/>
    </row>
    <row r="96" spans="1:27" ht="18" thickTop="1" thickBot="1">
      <c r="A96" s="94"/>
      <c r="B96" s="95"/>
      <c r="C96" s="96"/>
      <c r="D96" s="16" t="s">
        <v>6</v>
      </c>
      <c r="E96" s="43">
        <v>2</v>
      </c>
      <c r="F96" s="44">
        <v>2</v>
      </c>
      <c r="G96" s="14"/>
      <c r="H96" s="14"/>
      <c r="I96" s="15"/>
      <c r="J96" s="15"/>
      <c r="K96" s="14"/>
      <c r="L96" s="14"/>
      <c r="M96" s="15"/>
      <c r="N96" s="15"/>
      <c r="O96" s="14"/>
      <c r="P96" s="14"/>
      <c r="Q96" s="15"/>
      <c r="R96" s="15"/>
      <c r="S96" s="12">
        <v>2</v>
      </c>
      <c r="T96" s="12">
        <v>2</v>
      </c>
      <c r="U96" s="13"/>
      <c r="V96" s="13"/>
      <c r="W96" s="12"/>
      <c r="X96" s="12"/>
      <c r="Y96" s="13"/>
      <c r="Z96" s="13"/>
      <c r="AA96" s="63"/>
    </row>
    <row r="97" spans="1:27" ht="18" thickTop="1" thickBot="1">
      <c r="A97" s="94"/>
      <c r="B97" s="95"/>
      <c r="C97" s="96"/>
      <c r="D97" s="16" t="s">
        <v>122</v>
      </c>
      <c r="E97" s="43">
        <v>2</v>
      </c>
      <c r="F97" s="44">
        <v>2</v>
      </c>
      <c r="G97" s="14"/>
      <c r="H97" s="14"/>
      <c r="I97" s="15"/>
      <c r="J97" s="15"/>
      <c r="K97" s="14"/>
      <c r="L97" s="14"/>
      <c r="M97" s="15"/>
      <c r="N97" s="15"/>
      <c r="O97" s="14"/>
      <c r="P97" s="14"/>
      <c r="Q97" s="15"/>
      <c r="R97" s="15"/>
      <c r="S97" s="12"/>
      <c r="T97" s="12"/>
      <c r="U97" s="13"/>
      <c r="V97" s="13"/>
      <c r="W97" s="12">
        <v>2</v>
      </c>
      <c r="X97" s="12">
        <v>2</v>
      </c>
      <c r="Y97" s="13"/>
      <c r="Z97" s="13"/>
      <c r="AA97" s="63"/>
    </row>
    <row r="98" spans="1:27" ht="18" thickTop="1" thickBot="1">
      <c r="A98" s="94"/>
      <c r="B98" s="95"/>
      <c r="C98" s="96"/>
      <c r="D98" s="16" t="s">
        <v>5</v>
      </c>
      <c r="E98" s="43">
        <v>2</v>
      </c>
      <c r="F98" s="44">
        <v>2</v>
      </c>
      <c r="G98" s="14"/>
      <c r="H98" s="14"/>
      <c r="I98" s="15"/>
      <c r="J98" s="15"/>
      <c r="K98" s="14"/>
      <c r="L98" s="14"/>
      <c r="M98" s="15"/>
      <c r="N98" s="15"/>
      <c r="O98" s="14"/>
      <c r="P98" s="14"/>
      <c r="Q98" s="15"/>
      <c r="R98" s="15"/>
      <c r="S98" s="12"/>
      <c r="T98" s="12"/>
      <c r="U98" s="13"/>
      <c r="V98" s="13"/>
      <c r="W98" s="12"/>
      <c r="X98" s="12"/>
      <c r="Y98" s="13">
        <v>2</v>
      </c>
      <c r="Z98" s="13">
        <v>2</v>
      </c>
      <c r="AA98" s="63"/>
    </row>
    <row r="99" spans="1:27" ht="18" thickTop="1" thickBot="1">
      <c r="A99" s="94"/>
      <c r="B99" s="95"/>
      <c r="C99" s="96"/>
      <c r="D99" s="16" t="s">
        <v>4</v>
      </c>
      <c r="E99" s="43">
        <v>3</v>
      </c>
      <c r="F99" s="44">
        <v>3</v>
      </c>
      <c r="G99" s="14"/>
      <c r="H99" s="14"/>
      <c r="I99" s="15"/>
      <c r="J99" s="15"/>
      <c r="K99" s="14"/>
      <c r="L99" s="14"/>
      <c r="M99" s="15"/>
      <c r="N99" s="15"/>
      <c r="O99" s="14"/>
      <c r="P99" s="14"/>
      <c r="Q99" s="15"/>
      <c r="R99" s="15"/>
      <c r="S99" s="12"/>
      <c r="T99" s="12"/>
      <c r="U99" s="13"/>
      <c r="V99" s="13"/>
      <c r="W99" s="12">
        <v>3</v>
      </c>
      <c r="X99" s="12">
        <v>3</v>
      </c>
      <c r="Y99" s="13"/>
      <c r="Z99" s="13"/>
      <c r="AA99" s="63"/>
    </row>
    <row r="100" spans="1:27" ht="18" thickTop="1" thickBot="1">
      <c r="A100" s="94"/>
      <c r="B100" s="95"/>
      <c r="C100" s="96"/>
      <c r="D100" s="16" t="s">
        <v>3</v>
      </c>
      <c r="E100" s="43">
        <v>3</v>
      </c>
      <c r="F100" s="44">
        <v>3</v>
      </c>
      <c r="G100" s="14"/>
      <c r="H100" s="14"/>
      <c r="I100" s="15"/>
      <c r="J100" s="15"/>
      <c r="K100" s="14"/>
      <c r="L100" s="14"/>
      <c r="M100" s="15"/>
      <c r="N100" s="15"/>
      <c r="O100" s="14"/>
      <c r="P100" s="14"/>
      <c r="Q100" s="15"/>
      <c r="R100" s="15"/>
      <c r="S100" s="12"/>
      <c r="T100" s="12"/>
      <c r="U100" s="13"/>
      <c r="V100" s="13"/>
      <c r="W100" s="12"/>
      <c r="X100" s="12"/>
      <c r="Y100" s="13">
        <v>3</v>
      </c>
      <c r="Z100" s="13">
        <v>3</v>
      </c>
      <c r="AA100" s="63"/>
    </row>
    <row r="101" spans="1:27" ht="18" thickTop="1" thickBot="1">
      <c r="A101" s="94"/>
      <c r="B101" s="95"/>
      <c r="C101" s="96"/>
      <c r="D101" s="17" t="s">
        <v>2</v>
      </c>
      <c r="E101" s="43">
        <f>SUM(E93:E100)</f>
        <v>20</v>
      </c>
      <c r="F101" s="62">
        <f>SUM(F93:F100)</f>
        <v>20</v>
      </c>
      <c r="G101" s="14">
        <v>0</v>
      </c>
      <c r="H101" s="14">
        <v>0</v>
      </c>
      <c r="I101" s="15">
        <v>0</v>
      </c>
      <c r="J101" s="15">
        <v>0</v>
      </c>
      <c r="K101" s="14">
        <v>0</v>
      </c>
      <c r="L101" s="14">
        <v>0</v>
      </c>
      <c r="M101" s="15">
        <v>0</v>
      </c>
      <c r="N101" s="15">
        <v>0</v>
      </c>
      <c r="O101" s="14">
        <v>0</v>
      </c>
      <c r="P101" s="14">
        <v>0</v>
      </c>
      <c r="Q101" s="15">
        <v>0</v>
      </c>
      <c r="R101" s="15">
        <v>0</v>
      </c>
      <c r="S101" s="12">
        <f t="shared" ref="S101:Z101" si="6">SUM(S93:S100)</f>
        <v>6</v>
      </c>
      <c r="T101" s="12">
        <f t="shared" si="6"/>
        <v>6</v>
      </c>
      <c r="U101" s="13">
        <f t="shared" si="6"/>
        <v>4</v>
      </c>
      <c r="V101" s="13">
        <f t="shared" si="6"/>
        <v>4</v>
      </c>
      <c r="W101" s="12">
        <f t="shared" si="6"/>
        <v>5</v>
      </c>
      <c r="X101" s="12">
        <f t="shared" si="6"/>
        <v>5</v>
      </c>
      <c r="Y101" s="13">
        <f t="shared" si="6"/>
        <v>5</v>
      </c>
      <c r="Z101" s="13">
        <f t="shared" si="6"/>
        <v>5</v>
      </c>
      <c r="AA101" s="63"/>
    </row>
    <row r="102" spans="1:27" ht="17.5" thickTop="1">
      <c r="A102" s="94"/>
      <c r="B102" s="95"/>
      <c r="C102" s="96"/>
      <c r="D102" s="18" t="s">
        <v>1</v>
      </c>
      <c r="E102" s="43">
        <f>E92+E101</f>
        <v>45</v>
      </c>
      <c r="F102" s="44">
        <f t="shared" ref="F102:Z102" si="7">F101+F92</f>
        <v>45</v>
      </c>
      <c r="G102" s="14">
        <f t="shared" si="7"/>
        <v>0</v>
      </c>
      <c r="H102" s="14">
        <f t="shared" si="7"/>
        <v>0</v>
      </c>
      <c r="I102" s="15">
        <f t="shared" si="7"/>
        <v>0</v>
      </c>
      <c r="J102" s="15">
        <f t="shared" si="7"/>
        <v>0</v>
      </c>
      <c r="K102" s="14">
        <f t="shared" si="7"/>
        <v>0</v>
      </c>
      <c r="L102" s="14">
        <f t="shared" si="7"/>
        <v>0</v>
      </c>
      <c r="M102" s="15">
        <f t="shared" si="7"/>
        <v>0</v>
      </c>
      <c r="N102" s="15">
        <f t="shared" si="7"/>
        <v>0</v>
      </c>
      <c r="O102" s="14">
        <f t="shared" si="7"/>
        <v>0</v>
      </c>
      <c r="P102" s="14">
        <f t="shared" si="7"/>
        <v>0</v>
      </c>
      <c r="Q102" s="15">
        <f t="shared" si="7"/>
        <v>0</v>
      </c>
      <c r="R102" s="15">
        <f t="shared" si="7"/>
        <v>0</v>
      </c>
      <c r="S102" s="12">
        <f t="shared" si="7"/>
        <v>15</v>
      </c>
      <c r="T102" s="12">
        <f t="shared" si="7"/>
        <v>15</v>
      </c>
      <c r="U102" s="13">
        <f t="shared" si="7"/>
        <v>10</v>
      </c>
      <c r="V102" s="13">
        <f t="shared" si="7"/>
        <v>10</v>
      </c>
      <c r="W102" s="12">
        <f t="shared" si="7"/>
        <v>11</v>
      </c>
      <c r="X102" s="12">
        <f t="shared" si="7"/>
        <v>11</v>
      </c>
      <c r="Y102" s="13">
        <f t="shared" si="7"/>
        <v>9</v>
      </c>
      <c r="Z102" s="13">
        <f t="shared" si="7"/>
        <v>9</v>
      </c>
      <c r="AA102" s="63"/>
    </row>
    <row r="103" spans="1:27">
      <c r="A103" s="84"/>
      <c r="B103" s="97" t="s">
        <v>123</v>
      </c>
      <c r="C103" s="97"/>
      <c r="D103" s="23" t="s">
        <v>124</v>
      </c>
      <c r="E103" s="51">
        <v>2</v>
      </c>
      <c r="F103" s="52">
        <v>2</v>
      </c>
      <c r="G103" s="53"/>
      <c r="H103" s="53"/>
      <c r="I103" s="54"/>
      <c r="J103" s="54"/>
      <c r="K103" s="53"/>
      <c r="L103" s="53"/>
      <c r="M103" s="54"/>
      <c r="N103" s="54"/>
      <c r="O103" s="53"/>
      <c r="P103" s="53"/>
      <c r="Q103" s="54"/>
      <c r="R103" s="54"/>
      <c r="S103" s="37"/>
      <c r="T103" s="37"/>
      <c r="U103" s="38">
        <v>2</v>
      </c>
      <c r="V103" s="38">
        <v>2</v>
      </c>
      <c r="W103" s="37"/>
      <c r="X103" s="37"/>
      <c r="Y103" s="38"/>
      <c r="Z103" s="38"/>
      <c r="AA103" s="75"/>
    </row>
    <row r="104" spans="1:27">
      <c r="A104" s="84"/>
      <c r="B104" s="87"/>
      <c r="C104" s="97"/>
      <c r="D104" s="23" t="s">
        <v>125</v>
      </c>
      <c r="E104" s="51">
        <v>2</v>
      </c>
      <c r="F104" s="52">
        <v>2</v>
      </c>
      <c r="G104" s="53"/>
      <c r="H104" s="53"/>
      <c r="I104" s="54"/>
      <c r="J104" s="54"/>
      <c r="K104" s="53"/>
      <c r="L104" s="53"/>
      <c r="M104" s="54"/>
      <c r="N104" s="54"/>
      <c r="O104" s="53"/>
      <c r="P104" s="53"/>
      <c r="Q104" s="54"/>
      <c r="R104" s="54"/>
      <c r="S104" s="37"/>
      <c r="T104" s="37"/>
      <c r="U104" s="38"/>
      <c r="V104" s="38"/>
      <c r="W104" s="37">
        <v>2</v>
      </c>
      <c r="X104" s="37">
        <v>2</v>
      </c>
      <c r="Y104" s="38"/>
      <c r="Z104" s="38"/>
      <c r="AA104" s="75"/>
    </row>
    <row r="105" spans="1:27">
      <c r="A105" s="84"/>
      <c r="B105" s="87"/>
      <c r="C105" s="97"/>
      <c r="D105" s="24" t="s">
        <v>2</v>
      </c>
      <c r="E105" s="51">
        <f>SUM(E103:E104)</f>
        <v>4</v>
      </c>
      <c r="F105" s="52">
        <f>SUM(F103:F104)</f>
        <v>4</v>
      </c>
      <c r="G105" s="53"/>
      <c r="H105" s="53"/>
      <c r="I105" s="54"/>
      <c r="J105" s="54"/>
      <c r="K105" s="53"/>
      <c r="L105" s="53"/>
      <c r="M105" s="54"/>
      <c r="N105" s="54"/>
      <c r="O105" s="53"/>
      <c r="P105" s="53"/>
      <c r="Q105" s="54"/>
      <c r="R105" s="54"/>
      <c r="S105" s="37"/>
      <c r="T105" s="37"/>
      <c r="U105" s="38">
        <f>U103</f>
        <v>2</v>
      </c>
      <c r="V105" s="38">
        <f>V103</f>
        <v>2</v>
      </c>
      <c r="W105" s="37">
        <f>W104</f>
        <v>2</v>
      </c>
      <c r="X105" s="37">
        <f>X104</f>
        <v>2</v>
      </c>
      <c r="Y105" s="38"/>
      <c r="Z105" s="38"/>
      <c r="AA105" s="75"/>
    </row>
    <row r="106" spans="1:27">
      <c r="A106" s="84"/>
      <c r="B106" s="86" t="s">
        <v>126</v>
      </c>
      <c r="C106" s="86" t="s">
        <v>126</v>
      </c>
      <c r="D106" s="25" t="s">
        <v>18</v>
      </c>
      <c r="E106" s="51">
        <v>4</v>
      </c>
      <c r="F106" s="52">
        <v>4</v>
      </c>
      <c r="G106" s="53"/>
      <c r="H106" s="53"/>
      <c r="I106" s="54"/>
      <c r="J106" s="54"/>
      <c r="K106" s="53"/>
      <c r="L106" s="53"/>
      <c r="M106" s="54"/>
      <c r="N106" s="54"/>
      <c r="O106" s="53"/>
      <c r="P106" s="53"/>
      <c r="Q106" s="54"/>
      <c r="R106" s="54"/>
      <c r="S106" s="37">
        <v>2</v>
      </c>
      <c r="T106" s="37">
        <v>2</v>
      </c>
      <c r="U106" s="38">
        <v>2</v>
      </c>
      <c r="V106" s="38">
        <v>2</v>
      </c>
      <c r="W106" s="37"/>
      <c r="X106" s="37"/>
      <c r="Y106" s="38"/>
      <c r="Z106" s="38"/>
      <c r="AA106" s="90" t="s">
        <v>181</v>
      </c>
    </row>
    <row r="107" spans="1:27" ht="31">
      <c r="A107" s="84"/>
      <c r="B107" s="87"/>
      <c r="C107" s="86"/>
      <c r="D107" s="25" t="s">
        <v>17</v>
      </c>
      <c r="E107" s="51">
        <v>2</v>
      </c>
      <c r="F107" s="52">
        <v>2</v>
      </c>
      <c r="G107" s="53"/>
      <c r="H107" s="53"/>
      <c r="I107" s="54"/>
      <c r="J107" s="54"/>
      <c r="K107" s="53"/>
      <c r="L107" s="53"/>
      <c r="M107" s="54"/>
      <c r="N107" s="54"/>
      <c r="O107" s="53"/>
      <c r="P107" s="53"/>
      <c r="Q107" s="54"/>
      <c r="R107" s="54"/>
      <c r="S107" s="37">
        <v>2</v>
      </c>
      <c r="T107" s="37">
        <v>2</v>
      </c>
      <c r="U107" s="38"/>
      <c r="V107" s="38"/>
      <c r="W107" s="37"/>
      <c r="X107" s="37"/>
      <c r="Y107" s="38"/>
      <c r="Z107" s="38"/>
      <c r="AA107" s="90"/>
    </row>
    <row r="108" spans="1:27">
      <c r="A108" s="84"/>
      <c r="B108" s="87"/>
      <c r="C108" s="86"/>
      <c r="D108" s="25" t="s">
        <v>16</v>
      </c>
      <c r="E108" s="35">
        <v>2</v>
      </c>
      <c r="F108" s="36">
        <v>2</v>
      </c>
      <c r="G108" s="37"/>
      <c r="H108" s="37"/>
      <c r="I108" s="38"/>
      <c r="J108" s="38"/>
      <c r="K108" s="37"/>
      <c r="L108" s="37"/>
      <c r="M108" s="38"/>
      <c r="N108" s="38"/>
      <c r="O108" s="37"/>
      <c r="P108" s="37"/>
      <c r="Q108" s="38"/>
      <c r="R108" s="38"/>
      <c r="S108" s="37"/>
      <c r="T108" s="37"/>
      <c r="U108" s="38">
        <v>2</v>
      </c>
      <c r="V108" s="38">
        <v>2</v>
      </c>
      <c r="W108" s="37"/>
      <c r="X108" s="37"/>
      <c r="Y108" s="38"/>
      <c r="Z108" s="38"/>
      <c r="AA108" s="90"/>
    </row>
    <row r="109" spans="1:27">
      <c r="A109" s="84"/>
      <c r="B109" s="87"/>
      <c r="C109" s="86"/>
      <c r="D109" s="25" t="s">
        <v>15</v>
      </c>
      <c r="E109" s="51">
        <v>6</v>
      </c>
      <c r="F109" s="52">
        <v>6</v>
      </c>
      <c r="G109" s="53"/>
      <c r="H109" s="53"/>
      <c r="I109" s="54"/>
      <c r="J109" s="54"/>
      <c r="K109" s="53"/>
      <c r="L109" s="53"/>
      <c r="M109" s="54"/>
      <c r="N109" s="54"/>
      <c r="O109" s="53"/>
      <c r="P109" s="53"/>
      <c r="Q109" s="54"/>
      <c r="R109" s="54"/>
      <c r="S109" s="37"/>
      <c r="T109" s="37"/>
      <c r="U109" s="38"/>
      <c r="V109" s="38"/>
      <c r="W109" s="37">
        <v>3</v>
      </c>
      <c r="X109" s="37">
        <v>3</v>
      </c>
      <c r="Y109" s="38">
        <v>3</v>
      </c>
      <c r="Z109" s="38">
        <v>3</v>
      </c>
      <c r="AA109" s="90"/>
    </row>
    <row r="110" spans="1:27" ht="17.5" thickBot="1">
      <c r="A110" s="85"/>
      <c r="B110" s="88"/>
      <c r="C110" s="89"/>
      <c r="D110" s="76" t="s">
        <v>2</v>
      </c>
      <c r="E110" s="77">
        <f>SUM(E106:E109)</f>
        <v>14</v>
      </c>
      <c r="F110" s="78">
        <f>SUM(F106:F109)</f>
        <v>14</v>
      </c>
      <c r="G110" s="79">
        <f t="shared" ref="G110:R110" si="8">SUM(G82:G90)</f>
        <v>0</v>
      </c>
      <c r="H110" s="79">
        <f t="shared" si="8"/>
        <v>0</v>
      </c>
      <c r="I110" s="80">
        <f t="shared" si="8"/>
        <v>0</v>
      </c>
      <c r="J110" s="80">
        <f t="shared" si="8"/>
        <v>0</v>
      </c>
      <c r="K110" s="79">
        <f t="shared" si="8"/>
        <v>0</v>
      </c>
      <c r="L110" s="79">
        <f t="shared" si="8"/>
        <v>0</v>
      </c>
      <c r="M110" s="80">
        <f t="shared" si="8"/>
        <v>0</v>
      </c>
      <c r="N110" s="80">
        <f t="shared" si="8"/>
        <v>0</v>
      </c>
      <c r="O110" s="79">
        <f t="shared" si="8"/>
        <v>0</v>
      </c>
      <c r="P110" s="79">
        <f t="shared" si="8"/>
        <v>0</v>
      </c>
      <c r="Q110" s="80">
        <f t="shared" si="8"/>
        <v>0</v>
      </c>
      <c r="R110" s="80">
        <f t="shared" si="8"/>
        <v>0</v>
      </c>
      <c r="S110" s="79">
        <f t="shared" ref="S110:Z110" si="9">SUM(S106:S109)</f>
        <v>4</v>
      </c>
      <c r="T110" s="79">
        <f t="shared" si="9"/>
        <v>4</v>
      </c>
      <c r="U110" s="80">
        <f t="shared" si="9"/>
        <v>4</v>
      </c>
      <c r="V110" s="80">
        <f t="shared" si="9"/>
        <v>4</v>
      </c>
      <c r="W110" s="79">
        <f t="shared" si="9"/>
        <v>3</v>
      </c>
      <c r="X110" s="79">
        <f t="shared" si="9"/>
        <v>3</v>
      </c>
      <c r="Y110" s="80">
        <f t="shared" si="9"/>
        <v>3</v>
      </c>
      <c r="Z110" s="80">
        <f t="shared" si="9"/>
        <v>3</v>
      </c>
      <c r="AA110" s="81"/>
    </row>
    <row r="111" spans="1:27" ht="33.65" customHeight="1">
      <c r="A111" s="91" t="s">
        <v>138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</row>
    <row r="112" spans="1:27" ht="16.75" customHeight="1">
      <c r="A112" s="82" t="s">
        <v>139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</row>
    <row r="113" spans="1:27" ht="16.25" customHeight="1">
      <c r="A113" s="82" t="s">
        <v>128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</row>
    <row r="114" spans="1:27">
      <c r="A114" s="83" t="s">
        <v>129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</row>
    <row r="115" spans="1:27">
      <c r="A115" s="83" t="s">
        <v>140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</row>
  </sheetData>
  <mergeCells count="76">
    <mergeCell ref="A1:AA2"/>
    <mergeCell ref="A3:AA3"/>
    <mergeCell ref="A4:AA4"/>
    <mergeCell ref="A5:B9"/>
    <mergeCell ref="C5:C9"/>
    <mergeCell ref="D5:D9"/>
    <mergeCell ref="E5:Z5"/>
    <mergeCell ref="E6:E9"/>
    <mergeCell ref="F6:F9"/>
    <mergeCell ref="G6:J6"/>
    <mergeCell ref="K6:N6"/>
    <mergeCell ref="O6:R6"/>
    <mergeCell ref="S6:V6"/>
    <mergeCell ref="W6:Z6"/>
    <mergeCell ref="AA6:AA9"/>
    <mergeCell ref="K7:L7"/>
    <mergeCell ref="M7:N7"/>
    <mergeCell ref="O7:P7"/>
    <mergeCell ref="Y7:Z7"/>
    <mergeCell ref="G8:G9"/>
    <mergeCell ref="H8:H9"/>
    <mergeCell ref="I8:I9"/>
    <mergeCell ref="J8:J9"/>
    <mergeCell ref="K8:K9"/>
    <mergeCell ref="G7:H7"/>
    <mergeCell ref="I7:J7"/>
    <mergeCell ref="Q8:Q9"/>
    <mergeCell ref="Q7:R7"/>
    <mergeCell ref="S7:T7"/>
    <mergeCell ref="U7:V7"/>
    <mergeCell ref="W7:X7"/>
    <mergeCell ref="L8:L9"/>
    <mergeCell ref="M8:M9"/>
    <mergeCell ref="N8:N9"/>
    <mergeCell ref="O8:O9"/>
    <mergeCell ref="P8:P9"/>
    <mergeCell ref="X8:X9"/>
    <mergeCell ref="Y8:Y9"/>
    <mergeCell ref="Z8:Z9"/>
    <mergeCell ref="A10:B26"/>
    <mergeCell ref="C10:C12"/>
    <mergeCell ref="C14:C15"/>
    <mergeCell ref="C16:C17"/>
    <mergeCell ref="C19:C20"/>
    <mergeCell ref="C22:C23"/>
    <mergeCell ref="C24:C25"/>
    <mergeCell ref="R8:R9"/>
    <mergeCell ref="S8:S9"/>
    <mergeCell ref="T8:T9"/>
    <mergeCell ref="U8:U9"/>
    <mergeCell ref="V8:V9"/>
    <mergeCell ref="W8:W9"/>
    <mergeCell ref="A103:A105"/>
    <mergeCell ref="B103:C105"/>
    <mergeCell ref="A27:A76"/>
    <mergeCell ref="B27:B54"/>
    <mergeCell ref="C27:C54"/>
    <mergeCell ref="B55:B70"/>
    <mergeCell ref="C55:C70"/>
    <mergeCell ref="B71:B80"/>
    <mergeCell ref="C71:C80"/>
    <mergeCell ref="A77:A79"/>
    <mergeCell ref="A81:D81"/>
    <mergeCell ref="A82:A102"/>
    <mergeCell ref="B82:B102"/>
    <mergeCell ref="C82:C92"/>
    <mergeCell ref="C93:C102"/>
    <mergeCell ref="A113:AA113"/>
    <mergeCell ref="A114:AA114"/>
    <mergeCell ref="A115:AA115"/>
    <mergeCell ref="A106:A110"/>
    <mergeCell ref="B106:B110"/>
    <mergeCell ref="C106:C110"/>
    <mergeCell ref="AA106:AA109"/>
    <mergeCell ref="A111:AA111"/>
    <mergeCell ref="A112:AA112"/>
  </mergeCells>
  <phoneticPr fontId="4" type="noConversion"/>
  <printOptions horizontalCentered="1"/>
  <pageMargins left="0.14000000000000001" right="0" top="0.35433070866141736" bottom="0.35433070866141736" header="0.31496062992125984" footer="0.31496062992125984"/>
  <pageSetup paperSize="9" scale="5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3"/>
  <sheetViews>
    <sheetView workbookViewId="0">
      <selection activeCell="D17" sqref="D17"/>
    </sheetView>
  </sheetViews>
  <sheetFormatPr defaultRowHeight="17"/>
  <cols>
    <col min="1" max="2" width="5.54296875" customWidth="1"/>
    <col min="3" max="3" width="13.36328125" customWidth="1"/>
    <col min="4" max="4" width="36.1796875" customWidth="1"/>
    <col min="5" max="26" width="4.36328125" customWidth="1"/>
    <col min="27" max="27" width="15.1796875" customWidth="1"/>
  </cols>
  <sheetData>
    <row r="1" spans="1:27">
      <c r="A1" s="114" t="s">
        <v>141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>
      <c r="A3" s="115" t="s">
        <v>178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6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ht="17.5" thickBot="1">
      <c r="A5" s="117" t="s">
        <v>76</v>
      </c>
      <c r="B5" s="117"/>
      <c r="C5" s="118" t="s">
        <v>54</v>
      </c>
      <c r="D5" s="119" t="s">
        <v>77</v>
      </c>
      <c r="E5" s="120" t="s">
        <v>78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73"/>
    </row>
    <row r="6" spans="1:27" ht="17.5" thickBot="1">
      <c r="A6" s="117"/>
      <c r="B6" s="117"/>
      <c r="C6" s="118"/>
      <c r="D6" s="119"/>
      <c r="E6" s="104" t="s">
        <v>79</v>
      </c>
      <c r="F6" s="121" t="s">
        <v>80</v>
      </c>
      <c r="G6" s="112" t="s">
        <v>81</v>
      </c>
      <c r="H6" s="112"/>
      <c r="I6" s="112"/>
      <c r="J6" s="112"/>
      <c r="K6" s="112" t="s">
        <v>82</v>
      </c>
      <c r="L6" s="112"/>
      <c r="M6" s="112"/>
      <c r="N6" s="112"/>
      <c r="O6" s="112" t="s">
        <v>83</v>
      </c>
      <c r="P6" s="112"/>
      <c r="Q6" s="112"/>
      <c r="R6" s="112"/>
      <c r="S6" s="112" t="s">
        <v>84</v>
      </c>
      <c r="T6" s="112"/>
      <c r="U6" s="112"/>
      <c r="V6" s="112"/>
      <c r="W6" s="112" t="s">
        <v>85</v>
      </c>
      <c r="X6" s="112"/>
      <c r="Y6" s="112"/>
      <c r="Z6" s="112"/>
      <c r="AA6" s="113" t="s">
        <v>53</v>
      </c>
    </row>
    <row r="7" spans="1:27" ht="17.5" thickBot="1">
      <c r="A7" s="117"/>
      <c r="B7" s="117"/>
      <c r="C7" s="118"/>
      <c r="D7" s="119"/>
      <c r="E7" s="119"/>
      <c r="F7" s="119"/>
      <c r="G7" s="111" t="s">
        <v>40</v>
      </c>
      <c r="H7" s="111"/>
      <c r="I7" s="110" t="s">
        <v>86</v>
      </c>
      <c r="J7" s="110"/>
      <c r="K7" s="111" t="s">
        <v>40</v>
      </c>
      <c r="L7" s="111"/>
      <c r="M7" s="110" t="s">
        <v>86</v>
      </c>
      <c r="N7" s="110"/>
      <c r="O7" s="111" t="s">
        <v>40</v>
      </c>
      <c r="P7" s="111"/>
      <c r="Q7" s="110" t="s">
        <v>86</v>
      </c>
      <c r="R7" s="110"/>
      <c r="S7" s="111" t="s">
        <v>40</v>
      </c>
      <c r="T7" s="111"/>
      <c r="U7" s="110" t="s">
        <v>86</v>
      </c>
      <c r="V7" s="110"/>
      <c r="W7" s="111" t="s">
        <v>40</v>
      </c>
      <c r="X7" s="111"/>
      <c r="Y7" s="110" t="s">
        <v>86</v>
      </c>
      <c r="Z7" s="110"/>
      <c r="AA7" s="113"/>
    </row>
    <row r="8" spans="1:27" ht="17.5" thickBot="1">
      <c r="A8" s="117"/>
      <c r="B8" s="117"/>
      <c r="C8" s="118"/>
      <c r="D8" s="119"/>
      <c r="E8" s="119"/>
      <c r="F8" s="119"/>
      <c r="G8" s="103" t="s">
        <v>87</v>
      </c>
      <c r="H8" s="103" t="s">
        <v>88</v>
      </c>
      <c r="I8" s="105" t="s">
        <v>87</v>
      </c>
      <c r="J8" s="105" t="s">
        <v>88</v>
      </c>
      <c r="K8" s="103" t="s">
        <v>87</v>
      </c>
      <c r="L8" s="103" t="s">
        <v>88</v>
      </c>
      <c r="M8" s="105" t="s">
        <v>87</v>
      </c>
      <c r="N8" s="105" t="s">
        <v>88</v>
      </c>
      <c r="O8" s="103" t="s">
        <v>87</v>
      </c>
      <c r="P8" s="103" t="s">
        <v>88</v>
      </c>
      <c r="Q8" s="105" t="s">
        <v>87</v>
      </c>
      <c r="R8" s="105" t="s">
        <v>88</v>
      </c>
      <c r="S8" s="103" t="s">
        <v>87</v>
      </c>
      <c r="T8" s="103" t="s">
        <v>88</v>
      </c>
      <c r="U8" s="105" t="s">
        <v>87</v>
      </c>
      <c r="V8" s="105" t="s">
        <v>88</v>
      </c>
      <c r="W8" s="103" t="s">
        <v>87</v>
      </c>
      <c r="X8" s="103" t="s">
        <v>88</v>
      </c>
      <c r="Y8" s="105" t="s">
        <v>87</v>
      </c>
      <c r="Z8" s="105" t="s">
        <v>88</v>
      </c>
      <c r="AA8" s="113"/>
    </row>
    <row r="9" spans="1:27">
      <c r="A9" s="117"/>
      <c r="B9" s="117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35"/>
    </row>
    <row r="10" spans="1:27">
      <c r="A10" s="106" t="s">
        <v>89</v>
      </c>
      <c r="B10" s="106"/>
      <c r="C10" s="107" t="s">
        <v>90</v>
      </c>
      <c r="D10" s="1" t="s">
        <v>42</v>
      </c>
      <c r="E10" s="10">
        <v>8</v>
      </c>
      <c r="F10" s="11">
        <v>10</v>
      </c>
      <c r="G10" s="12">
        <v>4</v>
      </c>
      <c r="H10" s="12">
        <v>5</v>
      </c>
      <c r="I10" s="13">
        <v>4</v>
      </c>
      <c r="J10" s="13">
        <v>5</v>
      </c>
      <c r="K10" s="12"/>
      <c r="L10" s="12"/>
      <c r="M10" s="13"/>
      <c r="N10" s="13"/>
      <c r="O10" s="12"/>
      <c r="P10" s="12"/>
      <c r="Q10" s="13"/>
      <c r="R10" s="13"/>
      <c r="S10" s="12"/>
      <c r="T10" s="12"/>
      <c r="U10" s="13"/>
      <c r="V10" s="13"/>
      <c r="W10" s="12"/>
      <c r="X10" s="12"/>
      <c r="Y10" s="13"/>
      <c r="Z10" s="13"/>
      <c r="AA10" s="63"/>
    </row>
    <row r="11" spans="1:27">
      <c r="A11" s="106"/>
      <c r="B11" s="106"/>
      <c r="C11" s="107"/>
      <c r="D11" s="1" t="s">
        <v>57</v>
      </c>
      <c r="E11" s="33">
        <v>4</v>
      </c>
      <c r="F11" s="34">
        <v>4</v>
      </c>
      <c r="G11" s="12"/>
      <c r="H11" s="12"/>
      <c r="I11" s="13"/>
      <c r="J11" s="13"/>
      <c r="K11" s="12">
        <v>2</v>
      </c>
      <c r="L11" s="12">
        <v>2</v>
      </c>
      <c r="M11" s="13">
        <v>2</v>
      </c>
      <c r="N11" s="13">
        <v>2</v>
      </c>
      <c r="O11" s="12"/>
      <c r="P11" s="12"/>
      <c r="Q11" s="13"/>
      <c r="R11" s="13"/>
      <c r="S11" s="12"/>
      <c r="T11" s="12"/>
      <c r="U11" s="13"/>
      <c r="V11" s="13"/>
      <c r="W11" s="12"/>
      <c r="X11" s="12"/>
      <c r="Y11" s="13"/>
      <c r="Z11" s="13"/>
      <c r="AA11" s="63"/>
    </row>
    <row r="12" spans="1:27" ht="23">
      <c r="A12" s="106"/>
      <c r="B12" s="106"/>
      <c r="C12" s="107"/>
      <c r="D12" s="32" t="s">
        <v>180</v>
      </c>
      <c r="E12" s="33">
        <v>2</v>
      </c>
      <c r="F12" s="34">
        <v>2</v>
      </c>
      <c r="G12" s="12"/>
      <c r="H12" s="12"/>
      <c r="I12" s="13"/>
      <c r="J12" s="13"/>
      <c r="K12" s="12"/>
      <c r="L12" s="12"/>
      <c r="M12" s="13"/>
      <c r="N12" s="13"/>
      <c r="O12" s="12">
        <v>2</v>
      </c>
      <c r="P12" s="12">
        <v>2</v>
      </c>
      <c r="Q12" s="13" t="s">
        <v>0</v>
      </c>
      <c r="R12" s="13" t="s">
        <v>0</v>
      </c>
      <c r="S12" s="12"/>
      <c r="T12" s="12"/>
      <c r="U12" s="13"/>
      <c r="V12" s="13"/>
      <c r="W12" s="12"/>
      <c r="X12" s="12"/>
      <c r="Y12" s="13"/>
      <c r="Z12" s="13"/>
      <c r="AA12" s="64" t="s">
        <v>29</v>
      </c>
    </row>
    <row r="13" spans="1:27">
      <c r="A13" s="106"/>
      <c r="B13" s="106"/>
      <c r="C13" s="30" t="s">
        <v>61</v>
      </c>
      <c r="D13" s="1" t="s">
        <v>39</v>
      </c>
      <c r="E13" s="10">
        <v>4</v>
      </c>
      <c r="F13" s="11">
        <v>4</v>
      </c>
      <c r="G13" s="12">
        <v>2</v>
      </c>
      <c r="H13" s="12">
        <v>2</v>
      </c>
      <c r="I13" s="13">
        <v>2</v>
      </c>
      <c r="J13" s="13">
        <v>2</v>
      </c>
      <c r="K13" s="12"/>
      <c r="L13" s="12"/>
      <c r="M13" s="13"/>
      <c r="N13" s="13"/>
      <c r="O13" s="12"/>
      <c r="P13" s="12"/>
      <c r="Q13" s="13"/>
      <c r="R13" s="13"/>
      <c r="S13" s="12"/>
      <c r="T13" s="12"/>
      <c r="U13" s="13"/>
      <c r="V13" s="13"/>
      <c r="W13" s="12"/>
      <c r="X13" s="12"/>
      <c r="Y13" s="13"/>
      <c r="Z13" s="13"/>
      <c r="AA13" s="63"/>
    </row>
    <row r="14" spans="1:27">
      <c r="A14" s="106"/>
      <c r="B14" s="106"/>
      <c r="C14" s="107" t="s">
        <v>142</v>
      </c>
      <c r="D14" s="1" t="s">
        <v>38</v>
      </c>
      <c r="E14" s="10">
        <v>2</v>
      </c>
      <c r="F14" s="11">
        <v>2</v>
      </c>
      <c r="G14" s="39" t="s">
        <v>0</v>
      </c>
      <c r="H14" s="39" t="s">
        <v>0</v>
      </c>
      <c r="I14" s="13">
        <v>2</v>
      </c>
      <c r="J14" s="13">
        <v>2</v>
      </c>
      <c r="K14" s="39"/>
      <c r="L14" s="39"/>
      <c r="M14" s="13"/>
      <c r="N14" s="13"/>
      <c r="O14" s="12"/>
      <c r="P14" s="12"/>
      <c r="Q14" s="13"/>
      <c r="R14" s="13"/>
      <c r="S14" s="12"/>
      <c r="T14" s="12"/>
      <c r="U14" s="13"/>
      <c r="V14" s="13"/>
      <c r="W14" s="12"/>
      <c r="X14" s="12"/>
      <c r="Y14" s="13"/>
      <c r="Z14" s="13"/>
      <c r="AA14" s="64" t="s">
        <v>29</v>
      </c>
    </row>
    <row r="15" spans="1:27">
      <c r="A15" s="106"/>
      <c r="B15" s="106"/>
      <c r="C15" s="107"/>
      <c r="D15" s="1" t="s">
        <v>58</v>
      </c>
      <c r="E15" s="10">
        <v>2</v>
      </c>
      <c r="F15" s="11">
        <v>2</v>
      </c>
      <c r="G15" s="12"/>
      <c r="H15" s="12"/>
      <c r="I15" s="40"/>
      <c r="J15" s="40"/>
      <c r="K15" s="12">
        <v>2</v>
      </c>
      <c r="L15" s="12">
        <v>2</v>
      </c>
      <c r="M15" s="40" t="s">
        <v>0</v>
      </c>
      <c r="N15" s="40" t="s">
        <v>0</v>
      </c>
      <c r="O15" s="12"/>
      <c r="P15" s="12"/>
      <c r="Q15" s="13"/>
      <c r="R15" s="13"/>
      <c r="S15" s="12"/>
      <c r="T15" s="12"/>
      <c r="U15" s="13"/>
      <c r="V15" s="13"/>
      <c r="W15" s="12"/>
      <c r="X15" s="12"/>
      <c r="Y15" s="13"/>
      <c r="Z15" s="13"/>
      <c r="AA15" s="64" t="s">
        <v>29</v>
      </c>
    </row>
    <row r="16" spans="1:27">
      <c r="A16" s="106"/>
      <c r="B16" s="106"/>
      <c r="C16" s="107" t="s">
        <v>143</v>
      </c>
      <c r="D16" s="1" t="s">
        <v>46</v>
      </c>
      <c r="E16" s="10">
        <v>2</v>
      </c>
      <c r="F16" s="11">
        <v>2</v>
      </c>
      <c r="G16" s="12"/>
      <c r="H16" s="12"/>
      <c r="I16" s="40"/>
      <c r="J16" s="40"/>
      <c r="K16" s="39" t="s">
        <v>0</v>
      </c>
      <c r="L16" s="39" t="s">
        <v>0</v>
      </c>
      <c r="M16" s="13">
        <v>2</v>
      </c>
      <c r="N16" s="13">
        <v>2</v>
      </c>
      <c r="O16" s="12"/>
      <c r="P16" s="12"/>
      <c r="Q16" s="13"/>
      <c r="R16" s="13"/>
      <c r="S16" s="12"/>
      <c r="T16" s="12"/>
      <c r="U16" s="13"/>
      <c r="V16" s="13"/>
      <c r="W16" s="12"/>
      <c r="X16" s="12"/>
      <c r="Y16" s="13"/>
      <c r="Z16" s="13"/>
      <c r="AA16" s="64" t="s">
        <v>29</v>
      </c>
    </row>
    <row r="17" spans="1:27">
      <c r="A17" s="106"/>
      <c r="B17" s="106"/>
      <c r="C17" s="107"/>
      <c r="D17" s="1" t="s">
        <v>47</v>
      </c>
      <c r="E17" s="10">
        <v>2</v>
      </c>
      <c r="F17" s="11">
        <v>2</v>
      </c>
      <c r="G17" s="39"/>
      <c r="H17" s="39"/>
      <c r="I17" s="13"/>
      <c r="J17" s="13"/>
      <c r="K17" s="39"/>
      <c r="L17" s="39"/>
      <c r="M17" s="13"/>
      <c r="N17" s="13"/>
      <c r="O17" s="39" t="s">
        <v>0</v>
      </c>
      <c r="P17" s="39" t="s">
        <v>0</v>
      </c>
      <c r="Q17" s="13">
        <v>2</v>
      </c>
      <c r="R17" s="13">
        <v>2</v>
      </c>
      <c r="S17" s="12"/>
      <c r="T17" s="12"/>
      <c r="U17" s="13"/>
      <c r="V17" s="13"/>
      <c r="W17" s="12"/>
      <c r="X17" s="12"/>
      <c r="Y17" s="13"/>
      <c r="Z17" s="13"/>
      <c r="AA17" s="64" t="s">
        <v>29</v>
      </c>
    </row>
    <row r="18" spans="1:27">
      <c r="A18" s="106"/>
      <c r="B18" s="106"/>
      <c r="C18" s="30" t="s">
        <v>62</v>
      </c>
      <c r="D18" s="1" t="s">
        <v>51</v>
      </c>
      <c r="E18" s="10">
        <v>2</v>
      </c>
      <c r="F18" s="11">
        <v>2</v>
      </c>
      <c r="G18" s="12"/>
      <c r="H18" s="12"/>
      <c r="I18" s="40"/>
      <c r="J18" s="40"/>
      <c r="K18" s="12"/>
      <c r="L18" s="12"/>
      <c r="M18" s="13"/>
      <c r="N18" s="13"/>
      <c r="O18" s="12">
        <v>2</v>
      </c>
      <c r="P18" s="12">
        <v>2</v>
      </c>
      <c r="Q18" s="40" t="s">
        <v>0</v>
      </c>
      <c r="R18" s="40" t="s">
        <v>0</v>
      </c>
      <c r="S18" s="12"/>
      <c r="T18" s="12"/>
      <c r="U18" s="13"/>
      <c r="V18" s="13"/>
      <c r="W18" s="12"/>
      <c r="X18" s="12"/>
      <c r="Y18" s="13"/>
      <c r="Z18" s="13"/>
      <c r="AA18" s="64" t="s">
        <v>29</v>
      </c>
    </row>
    <row r="19" spans="1:27">
      <c r="A19" s="106"/>
      <c r="B19" s="106"/>
      <c r="C19" s="108" t="s">
        <v>144</v>
      </c>
      <c r="D19" s="1" t="s">
        <v>49</v>
      </c>
      <c r="E19" s="10">
        <v>2</v>
      </c>
      <c r="F19" s="11">
        <v>2</v>
      </c>
      <c r="G19" s="12">
        <v>2</v>
      </c>
      <c r="H19" s="12">
        <v>2</v>
      </c>
      <c r="I19" s="40" t="s">
        <v>0</v>
      </c>
      <c r="J19" s="40" t="s">
        <v>0</v>
      </c>
      <c r="K19" s="12"/>
      <c r="L19" s="12"/>
      <c r="M19" s="13"/>
      <c r="N19" s="13"/>
      <c r="O19" s="12"/>
      <c r="P19" s="12"/>
      <c r="Q19" s="13"/>
      <c r="R19" s="13"/>
      <c r="S19" s="12"/>
      <c r="T19" s="12"/>
      <c r="U19" s="13"/>
      <c r="V19" s="13"/>
      <c r="W19" s="12"/>
      <c r="X19" s="12"/>
      <c r="Y19" s="13"/>
      <c r="Z19" s="13"/>
      <c r="AA19" s="64" t="s">
        <v>29</v>
      </c>
    </row>
    <row r="20" spans="1:27">
      <c r="A20" s="106"/>
      <c r="B20" s="106"/>
      <c r="C20" s="108"/>
      <c r="D20" s="1" t="s">
        <v>50</v>
      </c>
      <c r="E20" s="10">
        <v>2</v>
      </c>
      <c r="F20" s="11">
        <v>2</v>
      </c>
      <c r="G20" s="39" t="s">
        <v>0</v>
      </c>
      <c r="H20" s="39" t="s">
        <v>0</v>
      </c>
      <c r="I20" s="13">
        <v>2</v>
      </c>
      <c r="J20" s="13">
        <v>2</v>
      </c>
      <c r="K20" s="12"/>
      <c r="L20" s="12"/>
      <c r="M20" s="13"/>
      <c r="N20" s="13"/>
      <c r="O20" s="12"/>
      <c r="P20" s="12"/>
      <c r="Q20" s="13"/>
      <c r="R20" s="13"/>
      <c r="S20" s="12"/>
      <c r="T20" s="12"/>
      <c r="U20" s="13"/>
      <c r="V20" s="13"/>
      <c r="W20" s="12"/>
      <c r="X20" s="12"/>
      <c r="Y20" s="13"/>
      <c r="Z20" s="13"/>
      <c r="AA20" s="64" t="s">
        <v>29</v>
      </c>
    </row>
    <row r="21" spans="1:27">
      <c r="A21" s="106"/>
      <c r="B21" s="106"/>
      <c r="C21" s="31" t="s">
        <v>91</v>
      </c>
      <c r="D21" s="1" t="s">
        <v>59</v>
      </c>
      <c r="E21" s="10">
        <v>2</v>
      </c>
      <c r="F21" s="11">
        <v>2</v>
      </c>
      <c r="G21" s="12">
        <v>2</v>
      </c>
      <c r="H21" s="12">
        <v>2</v>
      </c>
      <c r="I21" s="40"/>
      <c r="J21" s="40"/>
      <c r="K21" s="12"/>
      <c r="L21" s="12"/>
      <c r="M21" s="13"/>
      <c r="N21" s="13"/>
      <c r="O21" s="12"/>
      <c r="P21" s="12"/>
      <c r="Q21" s="13"/>
      <c r="R21" s="13"/>
      <c r="S21" s="12"/>
      <c r="T21" s="12"/>
      <c r="U21" s="13"/>
      <c r="V21" s="13"/>
      <c r="W21" s="12"/>
      <c r="X21" s="12"/>
      <c r="Y21" s="13"/>
      <c r="Z21" s="13"/>
      <c r="AA21" s="64"/>
    </row>
    <row r="22" spans="1:27">
      <c r="A22" s="106"/>
      <c r="B22" s="106"/>
      <c r="C22" s="109" t="s">
        <v>92</v>
      </c>
      <c r="D22" s="1" t="s">
        <v>60</v>
      </c>
      <c r="E22" s="10">
        <v>4</v>
      </c>
      <c r="F22" s="11">
        <v>4</v>
      </c>
      <c r="G22" s="12">
        <v>2</v>
      </c>
      <c r="H22" s="12">
        <v>2</v>
      </c>
      <c r="I22" s="13">
        <v>2</v>
      </c>
      <c r="J22" s="13">
        <v>2</v>
      </c>
      <c r="K22" s="12"/>
      <c r="L22" s="12"/>
      <c r="M22" s="13"/>
      <c r="N22" s="13"/>
      <c r="O22" s="12"/>
      <c r="P22" s="12"/>
      <c r="Q22" s="13"/>
      <c r="R22" s="13"/>
      <c r="S22" s="12"/>
      <c r="T22" s="12"/>
      <c r="U22" s="13"/>
      <c r="V22" s="13"/>
      <c r="W22" s="12"/>
      <c r="X22" s="12"/>
      <c r="Y22" s="13"/>
      <c r="Z22" s="13"/>
      <c r="AA22" s="64"/>
    </row>
    <row r="23" spans="1:27">
      <c r="A23" s="106"/>
      <c r="B23" s="106"/>
      <c r="C23" s="109"/>
      <c r="D23" s="6" t="s">
        <v>56</v>
      </c>
      <c r="E23" s="41">
        <v>2</v>
      </c>
      <c r="F23" s="42">
        <v>2</v>
      </c>
      <c r="G23" s="39" t="s">
        <v>0</v>
      </c>
      <c r="H23" s="39" t="s">
        <v>0</v>
      </c>
      <c r="I23" s="13">
        <v>2</v>
      </c>
      <c r="J23" s="13">
        <v>2</v>
      </c>
      <c r="K23" s="12"/>
      <c r="L23" s="12"/>
      <c r="M23" s="13"/>
      <c r="N23" s="13"/>
      <c r="O23" s="12"/>
      <c r="P23" s="12"/>
      <c r="Q23" s="13"/>
      <c r="R23" s="13"/>
      <c r="S23" s="12"/>
      <c r="T23" s="12"/>
      <c r="U23" s="13"/>
      <c r="V23" s="13"/>
      <c r="W23" s="12"/>
      <c r="X23" s="12"/>
      <c r="Y23" s="13"/>
      <c r="Z23" s="13"/>
      <c r="AA23" s="64" t="s">
        <v>29</v>
      </c>
    </row>
    <row r="24" spans="1:27">
      <c r="A24" s="106"/>
      <c r="B24" s="106"/>
      <c r="C24" s="109" t="s">
        <v>93</v>
      </c>
      <c r="D24" s="1" t="s">
        <v>36</v>
      </c>
      <c r="E24" s="10">
        <v>1</v>
      </c>
      <c r="F24" s="11">
        <v>1</v>
      </c>
      <c r="G24" s="12">
        <v>1</v>
      </c>
      <c r="H24" s="12">
        <v>1</v>
      </c>
      <c r="I24" s="13"/>
      <c r="J24" s="13"/>
      <c r="K24" s="12"/>
      <c r="L24" s="12"/>
      <c r="M24" s="13"/>
      <c r="N24" s="13"/>
      <c r="O24" s="12"/>
      <c r="P24" s="12"/>
      <c r="Q24" s="13"/>
      <c r="R24" s="13"/>
      <c r="S24" s="12"/>
      <c r="T24" s="12"/>
      <c r="U24" s="13"/>
      <c r="V24" s="13"/>
      <c r="W24" s="12"/>
      <c r="X24" s="12"/>
      <c r="Y24" s="13"/>
      <c r="Z24" s="13"/>
      <c r="AA24" s="64"/>
    </row>
    <row r="25" spans="1:27">
      <c r="A25" s="106"/>
      <c r="B25" s="106"/>
      <c r="C25" s="109"/>
      <c r="D25" s="1" t="s">
        <v>52</v>
      </c>
      <c r="E25" s="10">
        <v>1</v>
      </c>
      <c r="F25" s="11">
        <v>1</v>
      </c>
      <c r="G25" s="12"/>
      <c r="H25" s="12"/>
      <c r="I25" s="13">
        <v>1</v>
      </c>
      <c r="J25" s="13">
        <v>1</v>
      </c>
      <c r="K25" s="12"/>
      <c r="L25" s="12"/>
      <c r="M25" s="13"/>
      <c r="N25" s="13"/>
      <c r="O25" s="12"/>
      <c r="P25" s="12"/>
      <c r="Q25" s="13"/>
      <c r="R25" s="13"/>
      <c r="S25" s="12"/>
      <c r="T25" s="12"/>
      <c r="U25" s="13"/>
      <c r="V25" s="13"/>
      <c r="W25" s="12"/>
      <c r="X25" s="12"/>
      <c r="Y25" s="13"/>
      <c r="Z25" s="13"/>
      <c r="AA25" s="64"/>
    </row>
    <row r="26" spans="1:27">
      <c r="A26" s="106"/>
      <c r="B26" s="106"/>
      <c r="C26" s="27"/>
      <c r="D26" s="8" t="s">
        <v>2</v>
      </c>
      <c r="E26" s="10">
        <f t="shared" ref="E26:Z26" si="0">SUM(E10:E25)</f>
        <v>42</v>
      </c>
      <c r="F26" s="11">
        <f t="shared" si="0"/>
        <v>44</v>
      </c>
      <c r="G26" s="12">
        <f t="shared" si="0"/>
        <v>13</v>
      </c>
      <c r="H26" s="12">
        <f t="shared" si="0"/>
        <v>14</v>
      </c>
      <c r="I26" s="13">
        <f t="shared" si="0"/>
        <v>15</v>
      </c>
      <c r="J26" s="13">
        <f t="shared" si="0"/>
        <v>16</v>
      </c>
      <c r="K26" s="12">
        <f t="shared" si="0"/>
        <v>4</v>
      </c>
      <c r="L26" s="12">
        <f t="shared" si="0"/>
        <v>4</v>
      </c>
      <c r="M26" s="13">
        <f t="shared" si="0"/>
        <v>4</v>
      </c>
      <c r="N26" s="13">
        <f t="shared" si="0"/>
        <v>4</v>
      </c>
      <c r="O26" s="12">
        <f t="shared" si="0"/>
        <v>4</v>
      </c>
      <c r="P26" s="12">
        <f t="shared" si="0"/>
        <v>4</v>
      </c>
      <c r="Q26" s="13">
        <f t="shared" si="0"/>
        <v>2</v>
      </c>
      <c r="R26" s="13">
        <f t="shared" si="0"/>
        <v>2</v>
      </c>
      <c r="S26" s="12">
        <f t="shared" si="0"/>
        <v>0</v>
      </c>
      <c r="T26" s="12">
        <f t="shared" si="0"/>
        <v>0</v>
      </c>
      <c r="U26" s="13">
        <f t="shared" si="0"/>
        <v>0</v>
      </c>
      <c r="V26" s="13">
        <f t="shared" si="0"/>
        <v>0</v>
      </c>
      <c r="W26" s="12">
        <f t="shared" si="0"/>
        <v>0</v>
      </c>
      <c r="X26" s="12">
        <f t="shared" si="0"/>
        <v>0</v>
      </c>
      <c r="Y26" s="13">
        <f t="shared" si="0"/>
        <v>0</v>
      </c>
      <c r="Z26" s="13">
        <f t="shared" si="0"/>
        <v>0</v>
      </c>
      <c r="AA26" s="74"/>
    </row>
    <row r="27" spans="1:27" ht="31.5" thickBot="1">
      <c r="A27" s="131" t="s">
        <v>94</v>
      </c>
      <c r="B27" s="96" t="s">
        <v>130</v>
      </c>
      <c r="C27" s="99"/>
      <c r="D27" s="1" t="s">
        <v>35</v>
      </c>
      <c r="E27" s="10">
        <v>4</v>
      </c>
      <c r="F27" s="11">
        <v>4</v>
      </c>
      <c r="G27" s="12">
        <v>2</v>
      </c>
      <c r="H27" s="12">
        <v>2</v>
      </c>
      <c r="I27" s="13">
        <v>2</v>
      </c>
      <c r="J27" s="13">
        <v>2</v>
      </c>
      <c r="K27" s="12"/>
      <c r="L27" s="12"/>
      <c r="M27" s="13"/>
      <c r="N27" s="13"/>
      <c r="O27" s="12"/>
      <c r="P27" s="12"/>
      <c r="Q27" s="13"/>
      <c r="R27" s="13"/>
      <c r="S27" s="12"/>
      <c r="T27" s="12"/>
      <c r="U27" s="13"/>
      <c r="V27" s="13"/>
      <c r="W27" s="12"/>
      <c r="X27" s="12"/>
      <c r="Y27" s="13"/>
      <c r="Z27" s="13"/>
      <c r="AA27" s="64"/>
    </row>
    <row r="28" spans="1:27" ht="18" thickTop="1" thickBot="1">
      <c r="A28" s="131"/>
      <c r="B28" s="132"/>
      <c r="C28" s="99"/>
      <c r="D28" s="1" t="s">
        <v>41</v>
      </c>
      <c r="E28" s="10">
        <v>4</v>
      </c>
      <c r="F28" s="11">
        <v>4</v>
      </c>
      <c r="G28" s="12"/>
      <c r="H28" s="12"/>
      <c r="I28" s="13"/>
      <c r="J28" s="13"/>
      <c r="K28" s="12"/>
      <c r="L28" s="12"/>
      <c r="M28" s="13"/>
      <c r="N28" s="13"/>
      <c r="O28" s="12">
        <v>2</v>
      </c>
      <c r="P28" s="12">
        <v>2</v>
      </c>
      <c r="Q28" s="13">
        <v>2</v>
      </c>
      <c r="R28" s="13">
        <v>2</v>
      </c>
      <c r="S28" s="12"/>
      <c r="T28" s="12"/>
      <c r="U28" s="13"/>
      <c r="V28" s="13"/>
      <c r="W28" s="12"/>
      <c r="X28" s="12"/>
      <c r="Y28" s="13"/>
      <c r="Z28" s="13"/>
      <c r="AA28" s="64"/>
    </row>
    <row r="29" spans="1:27" ht="18" thickTop="1" thickBot="1">
      <c r="A29" s="131"/>
      <c r="B29" s="132"/>
      <c r="C29" s="99"/>
      <c r="D29" s="1" t="s">
        <v>34</v>
      </c>
      <c r="E29" s="10">
        <v>4</v>
      </c>
      <c r="F29" s="11">
        <v>4</v>
      </c>
      <c r="G29" s="12"/>
      <c r="H29" s="12"/>
      <c r="I29" s="13"/>
      <c r="J29" s="13"/>
      <c r="K29" s="12"/>
      <c r="L29" s="12"/>
      <c r="M29" s="13"/>
      <c r="N29" s="13"/>
      <c r="O29" s="12">
        <v>2</v>
      </c>
      <c r="P29" s="12">
        <v>2</v>
      </c>
      <c r="Q29" s="13">
        <v>2</v>
      </c>
      <c r="R29" s="13">
        <v>2</v>
      </c>
      <c r="S29" s="12"/>
      <c r="T29" s="12"/>
      <c r="U29" s="13"/>
      <c r="V29" s="13"/>
      <c r="W29" s="12"/>
      <c r="X29" s="12"/>
      <c r="Y29" s="13"/>
      <c r="Z29" s="13"/>
      <c r="AA29" s="64"/>
    </row>
    <row r="30" spans="1:27" ht="32" thickTop="1" thickBot="1">
      <c r="A30" s="131"/>
      <c r="B30" s="132"/>
      <c r="C30" s="99"/>
      <c r="D30" s="1" t="s">
        <v>33</v>
      </c>
      <c r="E30" s="10">
        <v>6</v>
      </c>
      <c r="F30" s="11">
        <v>6</v>
      </c>
      <c r="G30" s="12"/>
      <c r="H30" s="12"/>
      <c r="I30" s="13"/>
      <c r="J30" s="13"/>
      <c r="K30" s="12"/>
      <c r="L30" s="12"/>
      <c r="M30" s="13"/>
      <c r="N30" s="13"/>
      <c r="O30" s="12"/>
      <c r="P30" s="12"/>
      <c r="Q30" s="13"/>
      <c r="R30" s="13"/>
      <c r="S30" s="12">
        <v>3</v>
      </c>
      <c r="T30" s="12">
        <v>3</v>
      </c>
      <c r="U30" s="13">
        <v>3</v>
      </c>
      <c r="V30" s="13">
        <v>3</v>
      </c>
      <c r="W30" s="12"/>
      <c r="X30" s="12"/>
      <c r="Y30" s="13"/>
      <c r="Z30" s="13"/>
      <c r="AA30" s="64"/>
    </row>
    <row r="31" spans="1:27" ht="32" thickTop="1" thickBot="1">
      <c r="A31" s="131"/>
      <c r="B31" s="132"/>
      <c r="C31" s="99"/>
      <c r="D31" s="1" t="s">
        <v>32</v>
      </c>
      <c r="E31" s="10">
        <v>4</v>
      </c>
      <c r="F31" s="11">
        <v>4</v>
      </c>
      <c r="G31" s="12"/>
      <c r="H31" s="12"/>
      <c r="I31" s="13"/>
      <c r="J31" s="13"/>
      <c r="K31" s="12"/>
      <c r="L31" s="12"/>
      <c r="M31" s="13"/>
      <c r="N31" s="13"/>
      <c r="O31" s="12"/>
      <c r="P31" s="12"/>
      <c r="Q31" s="13"/>
      <c r="R31" s="13"/>
      <c r="S31" s="12"/>
      <c r="T31" s="12"/>
      <c r="U31" s="13"/>
      <c r="V31" s="13"/>
      <c r="W31" s="12">
        <v>2</v>
      </c>
      <c r="X31" s="12">
        <v>2</v>
      </c>
      <c r="Y31" s="13">
        <v>2</v>
      </c>
      <c r="Z31" s="13">
        <v>2</v>
      </c>
      <c r="AA31" s="64"/>
    </row>
    <row r="32" spans="1:27" ht="47.5" thickTop="1" thickBot="1">
      <c r="A32" s="131"/>
      <c r="B32" s="132"/>
      <c r="C32" s="99"/>
      <c r="D32" s="9" t="s">
        <v>65</v>
      </c>
      <c r="E32" s="10">
        <v>1</v>
      </c>
      <c r="F32" s="11">
        <v>1</v>
      </c>
      <c r="G32" s="12">
        <v>1</v>
      </c>
      <c r="H32" s="12">
        <v>1</v>
      </c>
      <c r="I32" s="13"/>
      <c r="J32" s="13"/>
      <c r="K32" s="12"/>
      <c r="L32" s="12"/>
      <c r="M32" s="13"/>
      <c r="N32" s="13"/>
      <c r="O32" s="12"/>
      <c r="P32" s="12"/>
      <c r="Q32" s="13"/>
      <c r="R32" s="13"/>
      <c r="S32" s="12"/>
      <c r="T32" s="12"/>
      <c r="U32" s="13"/>
      <c r="V32" s="13"/>
      <c r="W32" s="12"/>
      <c r="X32" s="12"/>
      <c r="Y32" s="13"/>
      <c r="Z32" s="13"/>
      <c r="AA32" s="64"/>
    </row>
    <row r="33" spans="1:27" ht="47.5" thickTop="1" thickBot="1">
      <c r="A33" s="131"/>
      <c r="B33" s="132"/>
      <c r="C33" s="99"/>
      <c r="D33" s="9" t="s">
        <v>66</v>
      </c>
      <c r="E33" s="10">
        <v>1</v>
      </c>
      <c r="F33" s="11">
        <v>1</v>
      </c>
      <c r="G33" s="12"/>
      <c r="H33" s="12"/>
      <c r="I33" s="13">
        <v>1</v>
      </c>
      <c r="J33" s="13">
        <v>1</v>
      </c>
      <c r="K33" s="12"/>
      <c r="L33" s="12"/>
      <c r="M33" s="13"/>
      <c r="N33" s="13"/>
      <c r="O33" s="12"/>
      <c r="P33" s="12"/>
      <c r="Q33" s="13"/>
      <c r="R33" s="13"/>
      <c r="S33" s="12"/>
      <c r="T33" s="12"/>
      <c r="U33" s="13"/>
      <c r="V33" s="13"/>
      <c r="W33" s="12"/>
      <c r="X33" s="12"/>
      <c r="Y33" s="13"/>
      <c r="Z33" s="13"/>
      <c r="AA33" s="64"/>
    </row>
    <row r="34" spans="1:27" ht="32" thickTop="1" thickBot="1">
      <c r="A34" s="131"/>
      <c r="B34" s="132"/>
      <c r="C34" s="99"/>
      <c r="D34" s="9" t="s">
        <v>67</v>
      </c>
      <c r="E34" s="10">
        <v>1</v>
      </c>
      <c r="F34" s="11">
        <v>1</v>
      </c>
      <c r="G34" s="12"/>
      <c r="H34" s="12"/>
      <c r="I34" s="13"/>
      <c r="J34" s="13"/>
      <c r="K34" s="12">
        <v>1</v>
      </c>
      <c r="L34" s="12">
        <v>1</v>
      </c>
      <c r="M34" s="13"/>
      <c r="N34" s="13"/>
      <c r="O34" s="12"/>
      <c r="P34" s="12"/>
      <c r="Q34" s="13"/>
      <c r="R34" s="13"/>
      <c r="S34" s="12"/>
      <c r="T34" s="12"/>
      <c r="U34" s="13"/>
      <c r="V34" s="13"/>
      <c r="W34" s="12"/>
      <c r="X34" s="12"/>
      <c r="Y34" s="13"/>
      <c r="Z34" s="13"/>
      <c r="AA34" s="64"/>
    </row>
    <row r="35" spans="1:27" ht="32" thickTop="1" thickBot="1">
      <c r="A35" s="131"/>
      <c r="B35" s="132"/>
      <c r="C35" s="99"/>
      <c r="D35" s="9" t="s">
        <v>68</v>
      </c>
      <c r="E35" s="10">
        <v>1</v>
      </c>
      <c r="F35" s="11">
        <v>1</v>
      </c>
      <c r="G35" s="12"/>
      <c r="H35" s="12"/>
      <c r="I35" s="13"/>
      <c r="J35" s="13"/>
      <c r="K35" s="12"/>
      <c r="L35" s="12"/>
      <c r="M35" s="13">
        <v>1</v>
      </c>
      <c r="N35" s="13">
        <v>1</v>
      </c>
      <c r="O35" s="12"/>
      <c r="P35" s="12"/>
      <c r="Q35" s="13"/>
      <c r="R35" s="13"/>
      <c r="S35" s="12"/>
      <c r="T35" s="12"/>
      <c r="U35" s="13"/>
      <c r="V35" s="13"/>
      <c r="W35" s="12"/>
      <c r="X35" s="12"/>
      <c r="Y35" s="13"/>
      <c r="Z35" s="13"/>
      <c r="AA35" s="64"/>
    </row>
    <row r="36" spans="1:27" ht="35" thickTop="1" thickBot="1">
      <c r="A36" s="131"/>
      <c r="B36" s="132"/>
      <c r="C36" s="99"/>
      <c r="D36" s="9" t="s">
        <v>95</v>
      </c>
      <c r="E36" s="10">
        <v>1</v>
      </c>
      <c r="F36" s="11">
        <v>1</v>
      </c>
      <c r="G36" s="12"/>
      <c r="H36" s="12"/>
      <c r="I36" s="13"/>
      <c r="J36" s="13"/>
      <c r="K36" s="12"/>
      <c r="L36" s="12"/>
      <c r="M36" s="13"/>
      <c r="N36" s="13"/>
      <c r="O36" s="12">
        <v>1</v>
      </c>
      <c r="P36" s="12">
        <v>1</v>
      </c>
      <c r="Q36" s="13"/>
      <c r="R36" s="13"/>
      <c r="S36" s="12"/>
      <c r="T36" s="12"/>
      <c r="U36" s="13"/>
      <c r="V36" s="13"/>
      <c r="W36" s="12"/>
      <c r="X36" s="12"/>
      <c r="Y36" s="13"/>
      <c r="Z36" s="13"/>
      <c r="AA36" s="64"/>
    </row>
    <row r="37" spans="1:27" ht="32" thickTop="1" thickBot="1">
      <c r="A37" s="131"/>
      <c r="B37" s="132"/>
      <c r="C37" s="99"/>
      <c r="D37" s="9" t="s">
        <v>69</v>
      </c>
      <c r="E37" s="10">
        <v>1</v>
      </c>
      <c r="F37" s="11">
        <v>1</v>
      </c>
      <c r="G37" s="12"/>
      <c r="H37" s="12"/>
      <c r="I37" s="13"/>
      <c r="J37" s="13"/>
      <c r="K37" s="12"/>
      <c r="L37" s="12"/>
      <c r="M37" s="13"/>
      <c r="N37" s="13"/>
      <c r="O37" s="12"/>
      <c r="P37" s="12"/>
      <c r="Q37" s="13">
        <v>1</v>
      </c>
      <c r="R37" s="13">
        <v>1</v>
      </c>
      <c r="S37" s="12"/>
      <c r="T37" s="12"/>
      <c r="U37" s="13"/>
      <c r="V37" s="13"/>
      <c r="W37" s="12"/>
      <c r="X37" s="12"/>
      <c r="Y37" s="13"/>
      <c r="Z37" s="13"/>
      <c r="AA37" s="64"/>
    </row>
    <row r="38" spans="1:27" ht="32" thickTop="1" thickBot="1">
      <c r="A38" s="131"/>
      <c r="B38" s="132"/>
      <c r="C38" s="99"/>
      <c r="D38" s="9" t="s">
        <v>70</v>
      </c>
      <c r="E38" s="10">
        <v>1</v>
      </c>
      <c r="F38" s="11">
        <v>1</v>
      </c>
      <c r="G38" s="12"/>
      <c r="H38" s="12"/>
      <c r="I38" s="13"/>
      <c r="J38" s="13"/>
      <c r="K38" s="12"/>
      <c r="L38" s="12"/>
      <c r="M38" s="13"/>
      <c r="N38" s="13"/>
      <c r="O38" s="12"/>
      <c r="P38" s="12"/>
      <c r="Q38" s="13"/>
      <c r="R38" s="13"/>
      <c r="S38" s="12">
        <v>1</v>
      </c>
      <c r="T38" s="12">
        <v>1</v>
      </c>
      <c r="U38" s="13"/>
      <c r="V38" s="13"/>
      <c r="W38" s="12"/>
      <c r="X38" s="12"/>
      <c r="Y38" s="13"/>
      <c r="Z38" s="13"/>
      <c r="AA38" s="64"/>
    </row>
    <row r="39" spans="1:27" ht="32" thickTop="1" thickBot="1">
      <c r="A39" s="131"/>
      <c r="B39" s="132"/>
      <c r="C39" s="99"/>
      <c r="D39" s="9" t="s">
        <v>71</v>
      </c>
      <c r="E39" s="10">
        <v>1</v>
      </c>
      <c r="F39" s="11">
        <v>1</v>
      </c>
      <c r="G39" s="12"/>
      <c r="H39" s="12"/>
      <c r="I39" s="13"/>
      <c r="J39" s="13"/>
      <c r="K39" s="12"/>
      <c r="L39" s="12"/>
      <c r="M39" s="13"/>
      <c r="N39" s="13"/>
      <c r="O39" s="12"/>
      <c r="P39" s="12"/>
      <c r="Q39" s="13"/>
      <c r="R39" s="13"/>
      <c r="S39" s="12"/>
      <c r="T39" s="12"/>
      <c r="U39" s="13">
        <v>1</v>
      </c>
      <c r="V39" s="13">
        <v>1</v>
      </c>
      <c r="W39" s="12"/>
      <c r="X39" s="12"/>
      <c r="Y39" s="13"/>
      <c r="Z39" s="13"/>
      <c r="AA39" s="64"/>
    </row>
    <row r="40" spans="1:27" ht="32" thickTop="1" thickBot="1">
      <c r="A40" s="131"/>
      <c r="B40" s="132"/>
      <c r="C40" s="99"/>
      <c r="D40" s="9" t="s">
        <v>72</v>
      </c>
      <c r="E40" s="10">
        <v>1</v>
      </c>
      <c r="F40" s="11">
        <v>1</v>
      </c>
      <c r="G40" s="12"/>
      <c r="H40" s="12"/>
      <c r="I40" s="13"/>
      <c r="J40" s="13"/>
      <c r="K40" s="12"/>
      <c r="L40" s="12"/>
      <c r="M40" s="13"/>
      <c r="N40" s="13"/>
      <c r="O40" s="12"/>
      <c r="P40" s="12"/>
      <c r="Q40" s="13"/>
      <c r="R40" s="13"/>
      <c r="S40" s="12"/>
      <c r="T40" s="12"/>
      <c r="U40" s="13"/>
      <c r="V40" s="13"/>
      <c r="W40" s="12">
        <v>1</v>
      </c>
      <c r="X40" s="12">
        <v>1</v>
      </c>
      <c r="Y40" s="13"/>
      <c r="Z40" s="13"/>
      <c r="AA40" s="64"/>
    </row>
    <row r="41" spans="1:27" ht="32" thickTop="1" thickBot="1">
      <c r="A41" s="131"/>
      <c r="B41" s="132"/>
      <c r="C41" s="99"/>
      <c r="D41" s="9" t="s">
        <v>73</v>
      </c>
      <c r="E41" s="10">
        <v>1</v>
      </c>
      <c r="F41" s="11">
        <v>1</v>
      </c>
      <c r="G41" s="12"/>
      <c r="H41" s="12"/>
      <c r="I41" s="13"/>
      <c r="J41" s="13"/>
      <c r="K41" s="12"/>
      <c r="L41" s="12"/>
      <c r="M41" s="13"/>
      <c r="N41" s="13"/>
      <c r="O41" s="12"/>
      <c r="P41" s="12"/>
      <c r="Q41" s="13"/>
      <c r="R41" s="13"/>
      <c r="S41" s="12"/>
      <c r="T41" s="12"/>
      <c r="U41" s="13"/>
      <c r="V41" s="13"/>
      <c r="W41" s="12"/>
      <c r="X41" s="12"/>
      <c r="Y41" s="13">
        <v>1</v>
      </c>
      <c r="Z41" s="13">
        <v>1</v>
      </c>
      <c r="AA41" s="64"/>
    </row>
    <row r="42" spans="1:27" ht="18" thickTop="1" thickBot="1">
      <c r="A42" s="131"/>
      <c r="B42" s="132"/>
      <c r="C42" s="99"/>
      <c r="D42" s="1" t="s">
        <v>48</v>
      </c>
      <c r="E42" s="10">
        <v>2</v>
      </c>
      <c r="F42" s="11">
        <v>2</v>
      </c>
      <c r="G42" s="12">
        <v>2</v>
      </c>
      <c r="H42" s="12">
        <v>2</v>
      </c>
      <c r="I42" s="40" t="s">
        <v>0</v>
      </c>
      <c r="J42" s="40" t="s">
        <v>0</v>
      </c>
      <c r="K42" s="12"/>
      <c r="L42" s="12"/>
      <c r="M42" s="13"/>
      <c r="N42" s="13"/>
      <c r="O42" s="12"/>
      <c r="P42" s="12"/>
      <c r="Q42" s="13"/>
      <c r="R42" s="13"/>
      <c r="S42" s="12"/>
      <c r="T42" s="12"/>
      <c r="U42" s="13"/>
      <c r="V42" s="13"/>
      <c r="W42" s="12"/>
      <c r="X42" s="12"/>
      <c r="Y42" s="13"/>
      <c r="Z42" s="13"/>
      <c r="AA42" s="64" t="s">
        <v>29</v>
      </c>
    </row>
    <row r="43" spans="1:27" ht="18" thickTop="1" thickBot="1">
      <c r="A43" s="131"/>
      <c r="B43" s="132"/>
      <c r="C43" s="99"/>
      <c r="D43" s="1" t="s">
        <v>37</v>
      </c>
      <c r="E43" s="10">
        <v>2</v>
      </c>
      <c r="F43" s="11">
        <v>2</v>
      </c>
      <c r="G43" s="12"/>
      <c r="H43" s="12"/>
      <c r="I43" s="13"/>
      <c r="J43" s="13"/>
      <c r="K43" s="39" t="s">
        <v>0</v>
      </c>
      <c r="L43" s="39" t="s">
        <v>0</v>
      </c>
      <c r="M43" s="13">
        <v>2</v>
      </c>
      <c r="N43" s="13">
        <v>2</v>
      </c>
      <c r="O43" s="12"/>
      <c r="P43" s="12"/>
      <c r="Q43" s="13"/>
      <c r="R43" s="13"/>
      <c r="S43" s="12"/>
      <c r="T43" s="12"/>
      <c r="U43" s="13"/>
      <c r="V43" s="13"/>
      <c r="W43" s="12"/>
      <c r="X43" s="12"/>
      <c r="Y43" s="13"/>
      <c r="Z43" s="13"/>
      <c r="AA43" s="64"/>
    </row>
    <row r="44" spans="1:27" ht="18" thickTop="1" thickBot="1">
      <c r="A44" s="131"/>
      <c r="B44" s="132"/>
      <c r="C44" s="99"/>
      <c r="D44" s="1" t="s">
        <v>43</v>
      </c>
      <c r="E44" s="10">
        <v>2</v>
      </c>
      <c r="F44" s="11">
        <v>2</v>
      </c>
      <c r="G44" s="12"/>
      <c r="H44" s="12"/>
      <c r="I44" s="13"/>
      <c r="J44" s="13"/>
      <c r="K44" s="12">
        <v>2</v>
      </c>
      <c r="L44" s="12">
        <v>2</v>
      </c>
      <c r="M44" s="40" t="s">
        <v>0</v>
      </c>
      <c r="N44" s="40" t="s">
        <v>0</v>
      </c>
      <c r="O44" s="12"/>
      <c r="P44" s="12"/>
      <c r="Q44" s="13"/>
      <c r="R44" s="13"/>
      <c r="S44" s="12"/>
      <c r="T44" s="12"/>
      <c r="U44" s="13"/>
      <c r="V44" s="13"/>
      <c r="W44" s="12"/>
      <c r="X44" s="12"/>
      <c r="Y44" s="13"/>
      <c r="Z44" s="13"/>
      <c r="AA44" s="64" t="s">
        <v>29</v>
      </c>
    </row>
    <row r="45" spans="1:27" ht="18" thickTop="1" thickBot="1">
      <c r="A45" s="131"/>
      <c r="B45" s="132"/>
      <c r="C45" s="99"/>
      <c r="D45" s="1" t="s">
        <v>44</v>
      </c>
      <c r="E45" s="10">
        <v>2</v>
      </c>
      <c r="F45" s="11">
        <v>2</v>
      </c>
      <c r="G45" s="12"/>
      <c r="H45" s="12"/>
      <c r="I45" s="40"/>
      <c r="J45" s="40"/>
      <c r="K45" s="39"/>
      <c r="L45" s="39"/>
      <c r="M45" s="13"/>
      <c r="N45" s="13"/>
      <c r="O45" s="12">
        <v>2</v>
      </c>
      <c r="P45" s="12">
        <v>2</v>
      </c>
      <c r="Q45" s="13"/>
      <c r="R45" s="13"/>
      <c r="S45" s="12"/>
      <c r="T45" s="12"/>
      <c r="U45" s="13"/>
      <c r="V45" s="13"/>
      <c r="W45" s="12"/>
      <c r="X45" s="12"/>
      <c r="Y45" s="13"/>
      <c r="Z45" s="13"/>
      <c r="AA45" s="64"/>
    </row>
    <row r="46" spans="1:27" ht="18" thickTop="1" thickBot="1">
      <c r="A46" s="131"/>
      <c r="B46" s="132"/>
      <c r="C46" s="99"/>
      <c r="D46" s="1" t="s">
        <v>45</v>
      </c>
      <c r="E46" s="10">
        <v>2</v>
      </c>
      <c r="F46" s="11">
        <v>2</v>
      </c>
      <c r="G46" s="12"/>
      <c r="H46" s="12"/>
      <c r="I46" s="40"/>
      <c r="J46" s="40"/>
      <c r="K46" s="39"/>
      <c r="L46" s="39"/>
      <c r="M46" s="13"/>
      <c r="N46" s="13"/>
      <c r="O46" s="12"/>
      <c r="P46" s="12"/>
      <c r="Q46" s="13">
        <v>2</v>
      </c>
      <c r="R46" s="13">
        <v>2</v>
      </c>
      <c r="S46" s="12"/>
      <c r="T46" s="12"/>
      <c r="U46" s="13"/>
      <c r="V46" s="13"/>
      <c r="W46" s="12"/>
      <c r="X46" s="12"/>
      <c r="Y46" s="13"/>
      <c r="Z46" s="13"/>
      <c r="AA46" s="64"/>
    </row>
    <row r="47" spans="1:27" ht="18" thickTop="1" thickBot="1">
      <c r="A47" s="131"/>
      <c r="B47" s="132"/>
      <c r="C47" s="99"/>
      <c r="D47" s="1" t="s">
        <v>31</v>
      </c>
      <c r="E47" s="10">
        <v>2</v>
      </c>
      <c r="F47" s="11">
        <v>2</v>
      </c>
      <c r="G47" s="12"/>
      <c r="H47" s="12"/>
      <c r="I47" s="13"/>
      <c r="J47" s="13"/>
      <c r="K47" s="12"/>
      <c r="L47" s="12"/>
      <c r="M47" s="40"/>
      <c r="N47" s="40"/>
      <c r="O47" s="39" t="s">
        <v>0</v>
      </c>
      <c r="P47" s="39" t="s">
        <v>0</v>
      </c>
      <c r="Q47" s="13">
        <v>2</v>
      </c>
      <c r="R47" s="13">
        <v>2</v>
      </c>
      <c r="S47" s="12"/>
      <c r="T47" s="12"/>
      <c r="U47" s="13"/>
      <c r="V47" s="13"/>
      <c r="W47" s="12"/>
      <c r="X47" s="12"/>
      <c r="Y47" s="13"/>
      <c r="Z47" s="13"/>
      <c r="AA47" s="64" t="s">
        <v>29</v>
      </c>
    </row>
    <row r="48" spans="1:27" ht="18" thickTop="1" thickBot="1">
      <c r="A48" s="131"/>
      <c r="B48" s="132"/>
      <c r="C48" s="99"/>
      <c r="D48" s="1" t="s">
        <v>30</v>
      </c>
      <c r="E48" s="10">
        <v>2</v>
      </c>
      <c r="F48" s="11">
        <v>2</v>
      </c>
      <c r="G48" s="12"/>
      <c r="H48" s="12"/>
      <c r="I48" s="13"/>
      <c r="J48" s="13"/>
      <c r="K48" s="12"/>
      <c r="L48" s="12"/>
      <c r="M48" s="13"/>
      <c r="N48" s="13"/>
      <c r="O48" s="12"/>
      <c r="P48" s="12"/>
      <c r="Q48" s="13"/>
      <c r="R48" s="13"/>
      <c r="S48" s="12">
        <v>2</v>
      </c>
      <c r="T48" s="12">
        <v>2</v>
      </c>
      <c r="U48" s="40" t="s">
        <v>0</v>
      </c>
      <c r="V48" s="40" t="s">
        <v>0</v>
      </c>
      <c r="W48" s="12"/>
      <c r="X48" s="12"/>
      <c r="Y48" s="13"/>
      <c r="Z48" s="13"/>
      <c r="AA48" s="64" t="s">
        <v>29</v>
      </c>
    </row>
    <row r="49" spans="1:27" ht="18" thickTop="1" thickBot="1">
      <c r="A49" s="131"/>
      <c r="B49" s="132"/>
      <c r="C49" s="99"/>
      <c r="D49" s="1" t="s">
        <v>55</v>
      </c>
      <c r="E49" s="10">
        <v>0</v>
      </c>
      <c r="F49" s="11">
        <v>4</v>
      </c>
      <c r="G49" s="12"/>
      <c r="H49" s="12"/>
      <c r="I49" s="13"/>
      <c r="J49" s="13"/>
      <c r="K49" s="12">
        <v>0</v>
      </c>
      <c r="L49" s="12">
        <v>2</v>
      </c>
      <c r="M49" s="13">
        <v>0</v>
      </c>
      <c r="N49" s="13">
        <v>2</v>
      </c>
      <c r="O49" s="12"/>
      <c r="P49" s="12"/>
      <c r="Q49" s="13"/>
      <c r="R49" s="13"/>
      <c r="S49" s="12"/>
      <c r="T49" s="12"/>
      <c r="U49" s="13"/>
      <c r="V49" s="13"/>
      <c r="W49" s="12"/>
      <c r="X49" s="12"/>
      <c r="Y49" s="13"/>
      <c r="Z49" s="13"/>
      <c r="AA49" s="64"/>
    </row>
    <row r="50" spans="1:27" ht="18" thickTop="1" thickBot="1">
      <c r="A50" s="131"/>
      <c r="B50" s="132"/>
      <c r="C50" s="99"/>
      <c r="D50" s="1" t="s">
        <v>28</v>
      </c>
      <c r="E50" s="10">
        <v>0</v>
      </c>
      <c r="F50" s="11">
        <v>4</v>
      </c>
      <c r="G50" s="12"/>
      <c r="H50" s="12"/>
      <c r="I50" s="13"/>
      <c r="J50" s="13"/>
      <c r="K50" s="12"/>
      <c r="L50" s="12"/>
      <c r="M50" s="13"/>
      <c r="N50" s="13"/>
      <c r="O50" s="12">
        <v>0</v>
      </c>
      <c r="P50" s="12">
        <v>2</v>
      </c>
      <c r="Q50" s="13">
        <v>0</v>
      </c>
      <c r="R50" s="13">
        <v>2</v>
      </c>
      <c r="S50" s="12"/>
      <c r="T50" s="12"/>
      <c r="U50" s="13"/>
      <c r="V50" s="13"/>
      <c r="W50" s="12"/>
      <c r="X50" s="12"/>
      <c r="Y50" s="13"/>
      <c r="Z50" s="13"/>
      <c r="AA50" s="64"/>
    </row>
    <row r="51" spans="1:27" ht="18" thickTop="1" thickBot="1">
      <c r="A51" s="131"/>
      <c r="B51" s="132"/>
      <c r="C51" s="99"/>
      <c r="D51" s="22" t="s">
        <v>96</v>
      </c>
      <c r="E51" s="10">
        <v>2</v>
      </c>
      <c r="F51" s="11">
        <v>2</v>
      </c>
      <c r="G51" s="12"/>
      <c r="H51" s="12"/>
      <c r="I51" s="13">
        <v>2</v>
      </c>
      <c r="J51" s="13">
        <v>2</v>
      </c>
      <c r="K51" s="12"/>
      <c r="L51" s="12"/>
      <c r="M51" s="13"/>
      <c r="N51" s="13"/>
      <c r="O51" s="12"/>
      <c r="P51" s="12"/>
      <c r="Q51" s="13"/>
      <c r="R51" s="13"/>
      <c r="S51" s="12"/>
      <c r="T51" s="12"/>
      <c r="U51" s="13"/>
      <c r="V51" s="13"/>
      <c r="W51" s="12"/>
      <c r="X51" s="12"/>
      <c r="Y51" s="13"/>
      <c r="Z51" s="13"/>
      <c r="AA51" s="64"/>
    </row>
    <row r="52" spans="1:27" ht="32" thickTop="1" thickBot="1">
      <c r="A52" s="131"/>
      <c r="B52" s="132"/>
      <c r="C52" s="99"/>
      <c r="D52" s="22" t="s">
        <v>97</v>
      </c>
      <c r="E52" s="10">
        <v>2</v>
      </c>
      <c r="F52" s="11">
        <v>2</v>
      </c>
      <c r="G52" s="12"/>
      <c r="H52" s="12"/>
      <c r="I52" s="13"/>
      <c r="J52" s="13"/>
      <c r="K52" s="12">
        <v>2</v>
      </c>
      <c r="L52" s="12">
        <v>2</v>
      </c>
      <c r="M52" s="40"/>
      <c r="N52" s="40"/>
      <c r="O52" s="12"/>
      <c r="P52" s="12"/>
      <c r="Q52" s="40"/>
      <c r="R52" s="40"/>
      <c r="S52" s="12"/>
      <c r="T52" s="12"/>
      <c r="U52" s="13"/>
      <c r="V52" s="13"/>
      <c r="W52" s="12"/>
      <c r="X52" s="12"/>
      <c r="Y52" s="13"/>
      <c r="Z52" s="13"/>
      <c r="AA52" s="64"/>
    </row>
    <row r="53" spans="1:27" ht="32" thickTop="1" thickBot="1">
      <c r="A53" s="131"/>
      <c r="B53" s="132"/>
      <c r="C53" s="99"/>
      <c r="D53" s="22" t="s">
        <v>98</v>
      </c>
      <c r="E53" s="10">
        <v>2</v>
      </c>
      <c r="F53" s="11">
        <v>2</v>
      </c>
      <c r="G53" s="12"/>
      <c r="H53" s="12"/>
      <c r="I53" s="13"/>
      <c r="J53" s="13"/>
      <c r="K53" s="12"/>
      <c r="L53" s="12"/>
      <c r="M53" s="13">
        <v>2</v>
      </c>
      <c r="N53" s="13">
        <v>2</v>
      </c>
      <c r="O53" s="12"/>
      <c r="P53" s="12"/>
      <c r="Q53" s="13"/>
      <c r="R53" s="13"/>
      <c r="S53" s="12"/>
      <c r="T53" s="12"/>
      <c r="U53" s="40"/>
      <c r="V53" s="40"/>
      <c r="W53" s="12"/>
      <c r="X53" s="12"/>
      <c r="Y53" s="13"/>
      <c r="Z53" s="13"/>
      <c r="AA53" s="64"/>
    </row>
    <row r="54" spans="1:27" ht="18" thickTop="1" thickBot="1">
      <c r="A54" s="131"/>
      <c r="B54" s="133"/>
      <c r="C54" s="99"/>
      <c r="D54" s="8" t="s">
        <v>2</v>
      </c>
      <c r="E54" s="10">
        <f t="shared" ref="E54:Z54" si="1">SUM(E27:E53)</f>
        <v>52</v>
      </c>
      <c r="F54" s="11">
        <f t="shared" si="1"/>
        <v>60</v>
      </c>
      <c r="G54" s="12">
        <f t="shared" si="1"/>
        <v>5</v>
      </c>
      <c r="H54" s="12">
        <f t="shared" si="1"/>
        <v>5</v>
      </c>
      <c r="I54" s="13">
        <f t="shared" si="1"/>
        <v>5</v>
      </c>
      <c r="J54" s="13">
        <f t="shared" si="1"/>
        <v>5</v>
      </c>
      <c r="K54" s="12">
        <f t="shared" si="1"/>
        <v>5</v>
      </c>
      <c r="L54" s="12">
        <f t="shared" si="1"/>
        <v>7</v>
      </c>
      <c r="M54" s="13">
        <f t="shared" si="1"/>
        <v>5</v>
      </c>
      <c r="N54" s="13">
        <f t="shared" si="1"/>
        <v>7</v>
      </c>
      <c r="O54" s="12">
        <f t="shared" si="1"/>
        <v>7</v>
      </c>
      <c r="P54" s="12">
        <f t="shared" si="1"/>
        <v>9</v>
      </c>
      <c r="Q54" s="13">
        <f t="shared" si="1"/>
        <v>9</v>
      </c>
      <c r="R54" s="13">
        <f t="shared" si="1"/>
        <v>11</v>
      </c>
      <c r="S54" s="12">
        <f t="shared" si="1"/>
        <v>6</v>
      </c>
      <c r="T54" s="12">
        <f t="shared" si="1"/>
        <v>6</v>
      </c>
      <c r="U54" s="13">
        <f t="shared" si="1"/>
        <v>4</v>
      </c>
      <c r="V54" s="13">
        <f t="shared" si="1"/>
        <v>4</v>
      </c>
      <c r="W54" s="12">
        <f t="shared" si="1"/>
        <v>3</v>
      </c>
      <c r="X54" s="12">
        <f t="shared" si="1"/>
        <v>3</v>
      </c>
      <c r="Y54" s="13">
        <f t="shared" si="1"/>
        <v>3</v>
      </c>
      <c r="Z54" s="13">
        <f t="shared" si="1"/>
        <v>3</v>
      </c>
      <c r="AA54" s="74"/>
    </row>
    <row r="55" spans="1:27" ht="32" thickTop="1" thickBot="1">
      <c r="A55" s="131"/>
      <c r="B55" s="134" t="s">
        <v>99</v>
      </c>
      <c r="C55" s="99"/>
      <c r="D55" s="1" t="s">
        <v>24</v>
      </c>
      <c r="E55" s="10">
        <v>6</v>
      </c>
      <c r="F55" s="11">
        <v>8</v>
      </c>
      <c r="G55" s="12">
        <v>3</v>
      </c>
      <c r="H55" s="12">
        <v>4</v>
      </c>
      <c r="I55" s="13">
        <v>3</v>
      </c>
      <c r="J55" s="13">
        <v>4</v>
      </c>
      <c r="K55" s="12"/>
      <c r="L55" s="12"/>
      <c r="M55" s="13"/>
      <c r="N55" s="13"/>
      <c r="O55" s="12"/>
      <c r="P55" s="12"/>
      <c r="Q55" s="13"/>
      <c r="R55" s="13"/>
      <c r="S55" s="12"/>
      <c r="T55" s="12"/>
      <c r="U55" s="13"/>
      <c r="V55" s="13"/>
      <c r="W55" s="12"/>
      <c r="X55" s="12"/>
      <c r="Y55" s="13"/>
      <c r="Z55" s="13"/>
      <c r="AA55" s="74"/>
    </row>
    <row r="56" spans="1:27" ht="32" thickTop="1" thickBot="1">
      <c r="A56" s="131"/>
      <c r="B56" s="132"/>
      <c r="C56" s="99"/>
      <c r="D56" s="1" t="s">
        <v>22</v>
      </c>
      <c r="E56" s="10">
        <v>8</v>
      </c>
      <c r="F56" s="11">
        <v>10</v>
      </c>
      <c r="G56" s="12"/>
      <c r="H56" s="12"/>
      <c r="I56" s="13"/>
      <c r="J56" s="13"/>
      <c r="K56" s="12">
        <v>4</v>
      </c>
      <c r="L56" s="12">
        <v>5</v>
      </c>
      <c r="M56" s="13">
        <v>4</v>
      </c>
      <c r="N56" s="13">
        <v>5</v>
      </c>
      <c r="O56" s="12"/>
      <c r="P56" s="12"/>
      <c r="Q56" s="13"/>
      <c r="R56" s="13"/>
      <c r="S56" s="12"/>
      <c r="T56" s="12"/>
      <c r="U56" s="13"/>
      <c r="V56" s="13"/>
      <c r="W56" s="12"/>
      <c r="X56" s="12"/>
      <c r="Y56" s="13"/>
      <c r="Z56" s="13"/>
      <c r="AA56" s="74"/>
    </row>
    <row r="57" spans="1:27" ht="32" thickTop="1" thickBot="1">
      <c r="A57" s="131"/>
      <c r="B57" s="132"/>
      <c r="C57" s="99"/>
      <c r="D57" s="1" t="s">
        <v>23</v>
      </c>
      <c r="E57" s="10">
        <v>6</v>
      </c>
      <c r="F57" s="11">
        <v>8</v>
      </c>
      <c r="G57" s="12"/>
      <c r="H57" s="12"/>
      <c r="I57" s="13"/>
      <c r="J57" s="13"/>
      <c r="K57" s="12">
        <v>3</v>
      </c>
      <c r="L57" s="12">
        <v>4</v>
      </c>
      <c r="M57" s="13">
        <v>3</v>
      </c>
      <c r="N57" s="13">
        <v>4</v>
      </c>
      <c r="O57" s="12"/>
      <c r="P57" s="12"/>
      <c r="Q57" s="13"/>
      <c r="R57" s="13"/>
      <c r="S57" s="12"/>
      <c r="T57" s="12"/>
      <c r="U57" s="13"/>
      <c r="V57" s="13"/>
      <c r="W57" s="12"/>
      <c r="X57" s="12"/>
      <c r="Y57" s="13"/>
      <c r="Z57" s="13"/>
      <c r="AA57" s="74"/>
    </row>
    <row r="58" spans="1:27" ht="32" thickTop="1" thickBot="1">
      <c r="A58" s="131"/>
      <c r="B58" s="132"/>
      <c r="C58" s="99"/>
      <c r="D58" s="1" t="s">
        <v>21</v>
      </c>
      <c r="E58" s="10">
        <v>2</v>
      </c>
      <c r="F58" s="11">
        <v>4</v>
      </c>
      <c r="G58" s="12"/>
      <c r="H58" s="12"/>
      <c r="I58" s="13"/>
      <c r="J58" s="40"/>
      <c r="K58" s="12"/>
      <c r="L58" s="12"/>
      <c r="M58" s="13"/>
      <c r="N58" s="13"/>
      <c r="O58" s="12">
        <v>1</v>
      </c>
      <c r="P58" s="12">
        <v>2</v>
      </c>
      <c r="Q58" s="13">
        <v>1</v>
      </c>
      <c r="R58" s="13">
        <v>2</v>
      </c>
      <c r="S58" s="12"/>
      <c r="T58" s="12"/>
      <c r="U58" s="13"/>
      <c r="V58" s="13"/>
      <c r="W58" s="12"/>
      <c r="X58" s="12"/>
      <c r="Y58" s="13"/>
      <c r="Z58" s="13"/>
      <c r="AA58" s="74"/>
    </row>
    <row r="59" spans="1:27" ht="32" thickTop="1" thickBot="1">
      <c r="A59" s="131"/>
      <c r="B59" s="132"/>
      <c r="C59" s="99"/>
      <c r="D59" s="1" t="s">
        <v>100</v>
      </c>
      <c r="E59" s="10">
        <v>6</v>
      </c>
      <c r="F59" s="11">
        <v>6</v>
      </c>
      <c r="G59" s="12"/>
      <c r="H59" s="12"/>
      <c r="I59" s="13"/>
      <c r="J59" s="13"/>
      <c r="K59" s="12"/>
      <c r="L59" s="12"/>
      <c r="M59" s="13"/>
      <c r="N59" s="13"/>
      <c r="O59" s="12">
        <v>3</v>
      </c>
      <c r="P59" s="12">
        <v>3</v>
      </c>
      <c r="Q59" s="13">
        <v>3</v>
      </c>
      <c r="R59" s="13">
        <v>3</v>
      </c>
      <c r="S59" s="12"/>
      <c r="T59" s="12"/>
      <c r="U59" s="13"/>
      <c r="V59" s="13"/>
      <c r="W59" s="12"/>
      <c r="X59" s="12"/>
      <c r="Y59" s="13"/>
      <c r="Z59" s="13"/>
      <c r="AA59" s="74"/>
    </row>
    <row r="60" spans="1:27" ht="18" thickTop="1" thickBot="1">
      <c r="A60" s="131"/>
      <c r="B60" s="132"/>
      <c r="C60" s="99"/>
      <c r="D60" s="1" t="s">
        <v>20</v>
      </c>
      <c r="E60" s="10">
        <v>3</v>
      </c>
      <c r="F60" s="11">
        <v>4</v>
      </c>
      <c r="G60" s="12"/>
      <c r="H60" s="12"/>
      <c r="I60" s="13"/>
      <c r="J60" s="13"/>
      <c r="K60" s="12"/>
      <c r="L60" s="12"/>
      <c r="M60" s="13"/>
      <c r="N60" s="13"/>
      <c r="O60" s="12">
        <v>3</v>
      </c>
      <c r="P60" s="12">
        <v>4</v>
      </c>
      <c r="Q60" s="13"/>
      <c r="R60" s="13"/>
      <c r="S60" s="12"/>
      <c r="T60" s="12"/>
      <c r="U60" s="13"/>
      <c r="V60" s="13"/>
      <c r="W60" s="12"/>
      <c r="X60" s="12"/>
      <c r="Y60" s="13"/>
      <c r="Z60" s="13"/>
      <c r="AA60" s="74"/>
    </row>
    <row r="61" spans="1:27" ht="32" thickTop="1" thickBot="1">
      <c r="A61" s="131"/>
      <c r="B61" s="132"/>
      <c r="C61" s="99"/>
      <c r="D61" s="1" t="s">
        <v>19</v>
      </c>
      <c r="E61" s="10">
        <v>3</v>
      </c>
      <c r="F61" s="11">
        <v>4</v>
      </c>
      <c r="G61" s="12"/>
      <c r="H61" s="12"/>
      <c r="I61" s="13"/>
      <c r="J61" s="13"/>
      <c r="K61" s="12"/>
      <c r="L61" s="12"/>
      <c r="M61" s="13"/>
      <c r="N61" s="13"/>
      <c r="O61" s="12"/>
      <c r="P61" s="12"/>
      <c r="Q61" s="13">
        <v>3</v>
      </c>
      <c r="R61" s="13">
        <v>4</v>
      </c>
      <c r="S61" s="12"/>
      <c r="T61" s="12"/>
      <c r="U61" s="13"/>
      <c r="V61" s="13"/>
      <c r="W61" s="12"/>
      <c r="X61" s="12"/>
      <c r="Y61" s="13"/>
      <c r="Z61" s="13"/>
      <c r="AA61" s="74"/>
    </row>
    <row r="62" spans="1:27" ht="32" thickTop="1" thickBot="1">
      <c r="A62" s="131"/>
      <c r="B62" s="132"/>
      <c r="C62" s="99"/>
      <c r="D62" s="1" t="s">
        <v>17</v>
      </c>
      <c r="E62" s="10">
        <v>4</v>
      </c>
      <c r="F62" s="11">
        <v>4</v>
      </c>
      <c r="G62" s="12"/>
      <c r="H62" s="12"/>
      <c r="I62" s="13"/>
      <c r="J62" s="13"/>
      <c r="K62" s="12"/>
      <c r="L62" s="12"/>
      <c r="M62" s="13"/>
      <c r="N62" s="13"/>
      <c r="O62" s="12"/>
      <c r="P62" s="12"/>
      <c r="Q62" s="13"/>
      <c r="R62" s="13"/>
      <c r="S62" s="12">
        <v>2</v>
      </c>
      <c r="T62" s="12">
        <v>2</v>
      </c>
      <c r="U62" s="13">
        <v>2</v>
      </c>
      <c r="V62" s="13">
        <v>2</v>
      </c>
      <c r="W62" s="12"/>
      <c r="X62" s="12"/>
      <c r="Y62" s="13"/>
      <c r="Z62" s="13"/>
      <c r="AA62" s="74"/>
    </row>
    <row r="63" spans="1:27" ht="18" thickTop="1" thickBot="1">
      <c r="A63" s="131"/>
      <c r="B63" s="132"/>
      <c r="C63" s="99"/>
      <c r="D63" s="1" t="s">
        <v>101</v>
      </c>
      <c r="E63" s="10">
        <v>2</v>
      </c>
      <c r="F63" s="11">
        <v>2</v>
      </c>
      <c r="G63" s="12"/>
      <c r="H63" s="12"/>
      <c r="I63" s="13"/>
      <c r="J63" s="13"/>
      <c r="K63" s="12"/>
      <c r="L63" s="12"/>
      <c r="M63" s="13"/>
      <c r="N63" s="13"/>
      <c r="O63" s="12"/>
      <c r="P63" s="12"/>
      <c r="Q63" s="13"/>
      <c r="R63" s="13"/>
      <c r="S63" s="12">
        <v>2</v>
      </c>
      <c r="T63" s="12">
        <v>2</v>
      </c>
      <c r="U63" s="13"/>
      <c r="V63" s="13"/>
      <c r="W63" s="12"/>
      <c r="X63" s="12"/>
      <c r="Y63" s="13"/>
      <c r="Z63" s="13"/>
      <c r="AA63" s="74"/>
    </row>
    <row r="64" spans="1:27" ht="18" thickTop="1" thickBot="1">
      <c r="A64" s="131"/>
      <c r="B64" s="132"/>
      <c r="C64" s="99"/>
      <c r="D64" s="1" t="s">
        <v>102</v>
      </c>
      <c r="E64" s="10">
        <v>2</v>
      </c>
      <c r="F64" s="11">
        <v>2</v>
      </c>
      <c r="G64" s="12"/>
      <c r="H64" s="12"/>
      <c r="I64" s="13"/>
      <c r="J64" s="13"/>
      <c r="K64" s="12"/>
      <c r="L64" s="12"/>
      <c r="M64" s="13"/>
      <c r="N64" s="13"/>
      <c r="O64" s="12"/>
      <c r="P64" s="12"/>
      <c r="Q64" s="13"/>
      <c r="R64" s="13"/>
      <c r="S64" s="12">
        <v>2</v>
      </c>
      <c r="T64" s="12">
        <v>2</v>
      </c>
      <c r="U64" s="13"/>
      <c r="V64" s="13"/>
      <c r="W64" s="12"/>
      <c r="X64" s="12"/>
      <c r="Y64" s="13"/>
      <c r="Z64" s="13"/>
      <c r="AA64" s="74"/>
    </row>
    <row r="65" spans="1:27" ht="18" thickTop="1" thickBot="1">
      <c r="A65" s="131"/>
      <c r="B65" s="132"/>
      <c r="C65" s="99"/>
      <c r="D65" s="1" t="s">
        <v>103</v>
      </c>
      <c r="E65" s="10">
        <v>2</v>
      </c>
      <c r="F65" s="11">
        <v>2</v>
      </c>
      <c r="G65" s="12"/>
      <c r="H65" s="12"/>
      <c r="I65" s="13"/>
      <c r="J65" s="13"/>
      <c r="K65" s="12"/>
      <c r="L65" s="12"/>
      <c r="M65" s="13"/>
      <c r="N65" s="13"/>
      <c r="O65" s="12"/>
      <c r="P65" s="12"/>
      <c r="Q65" s="13"/>
      <c r="R65" s="13"/>
      <c r="S65" s="12"/>
      <c r="T65" s="12"/>
      <c r="U65" s="13">
        <v>2</v>
      </c>
      <c r="V65" s="13">
        <v>2</v>
      </c>
      <c r="W65" s="12"/>
      <c r="X65" s="12"/>
      <c r="Y65" s="13"/>
      <c r="Z65" s="13"/>
      <c r="AA65" s="74"/>
    </row>
    <row r="66" spans="1:27" ht="18" thickTop="1" thickBot="1">
      <c r="A66" s="131"/>
      <c r="B66" s="132"/>
      <c r="C66" s="99"/>
      <c r="D66" s="1" t="s">
        <v>104</v>
      </c>
      <c r="E66" s="10">
        <v>2</v>
      </c>
      <c r="F66" s="11">
        <v>2</v>
      </c>
      <c r="G66" s="12"/>
      <c r="H66" s="12"/>
      <c r="I66" s="13"/>
      <c r="J66" s="13"/>
      <c r="K66" s="12"/>
      <c r="L66" s="12"/>
      <c r="M66" s="13"/>
      <c r="N66" s="13"/>
      <c r="O66" s="12"/>
      <c r="P66" s="12"/>
      <c r="Q66" s="13"/>
      <c r="R66" s="13"/>
      <c r="S66" s="12"/>
      <c r="T66" s="12"/>
      <c r="U66" s="13">
        <v>2</v>
      </c>
      <c r="V66" s="13">
        <v>2</v>
      </c>
      <c r="W66" s="12"/>
      <c r="X66" s="12"/>
      <c r="Y66" s="13"/>
      <c r="Z66" s="13"/>
      <c r="AA66" s="74"/>
    </row>
    <row r="67" spans="1:27" ht="32" thickTop="1" thickBot="1">
      <c r="A67" s="131"/>
      <c r="B67" s="132"/>
      <c r="C67" s="99"/>
      <c r="D67" s="1" t="s">
        <v>105</v>
      </c>
      <c r="E67" s="10">
        <v>2</v>
      </c>
      <c r="F67" s="11">
        <v>2</v>
      </c>
      <c r="G67" s="12"/>
      <c r="H67" s="12"/>
      <c r="I67" s="13"/>
      <c r="J67" s="13"/>
      <c r="K67" s="12"/>
      <c r="L67" s="12"/>
      <c r="M67" s="13"/>
      <c r="N67" s="13"/>
      <c r="O67" s="12"/>
      <c r="P67" s="12"/>
      <c r="Q67" s="13"/>
      <c r="R67" s="13"/>
      <c r="S67" s="12"/>
      <c r="T67" s="12"/>
      <c r="U67" s="13"/>
      <c r="V67" s="13"/>
      <c r="W67" s="12">
        <v>2</v>
      </c>
      <c r="X67" s="12">
        <v>2</v>
      </c>
      <c r="Y67" s="13"/>
      <c r="Z67" s="13"/>
      <c r="AA67" s="74"/>
    </row>
    <row r="68" spans="1:27" ht="32" thickTop="1" thickBot="1">
      <c r="A68" s="131"/>
      <c r="B68" s="132"/>
      <c r="C68" s="99"/>
      <c r="D68" s="1" t="s">
        <v>106</v>
      </c>
      <c r="E68" s="10">
        <v>2</v>
      </c>
      <c r="F68" s="11">
        <v>2</v>
      </c>
      <c r="G68" s="12"/>
      <c r="H68" s="12"/>
      <c r="I68" s="13"/>
      <c r="J68" s="13"/>
      <c r="K68" s="12"/>
      <c r="L68" s="12"/>
      <c r="M68" s="13"/>
      <c r="N68" s="13"/>
      <c r="O68" s="12"/>
      <c r="P68" s="12"/>
      <c r="Q68" s="13"/>
      <c r="R68" s="13"/>
      <c r="S68" s="12"/>
      <c r="T68" s="12"/>
      <c r="U68" s="13"/>
      <c r="V68" s="13"/>
      <c r="W68" s="12"/>
      <c r="X68" s="12"/>
      <c r="Y68" s="13">
        <v>2</v>
      </c>
      <c r="Z68" s="13">
        <v>2</v>
      </c>
      <c r="AA68" s="74"/>
    </row>
    <row r="69" spans="1:27" ht="18" thickTop="1" thickBot="1">
      <c r="A69" s="131"/>
      <c r="B69" s="132"/>
      <c r="C69" s="99"/>
      <c r="D69" s="1" t="s">
        <v>107</v>
      </c>
      <c r="E69" s="10">
        <v>4</v>
      </c>
      <c r="F69" s="11">
        <v>4</v>
      </c>
      <c r="G69" s="12"/>
      <c r="H69" s="12"/>
      <c r="I69" s="13"/>
      <c r="J69" s="13"/>
      <c r="K69" s="12"/>
      <c r="L69" s="12"/>
      <c r="M69" s="13"/>
      <c r="N69" s="13"/>
      <c r="O69" s="12"/>
      <c r="P69" s="12"/>
      <c r="Q69" s="13"/>
      <c r="R69" s="13"/>
      <c r="S69" s="12"/>
      <c r="T69" s="12"/>
      <c r="U69" s="13"/>
      <c r="V69" s="13"/>
      <c r="W69" s="12">
        <v>2</v>
      </c>
      <c r="X69" s="12">
        <v>2</v>
      </c>
      <c r="Y69" s="13">
        <v>2</v>
      </c>
      <c r="Z69" s="13">
        <v>2</v>
      </c>
      <c r="AA69" s="74"/>
    </row>
    <row r="70" spans="1:27" ht="18" thickTop="1" thickBot="1">
      <c r="A70" s="131"/>
      <c r="B70" s="133"/>
      <c r="C70" s="99"/>
      <c r="D70" s="8" t="s">
        <v>2</v>
      </c>
      <c r="E70" s="10">
        <f t="shared" ref="E70:Z70" si="2">SUM(E55:E69)</f>
        <v>54</v>
      </c>
      <c r="F70" s="11">
        <f t="shared" si="2"/>
        <v>64</v>
      </c>
      <c r="G70" s="12">
        <f t="shared" si="2"/>
        <v>3</v>
      </c>
      <c r="H70" s="12">
        <f t="shared" si="2"/>
        <v>4</v>
      </c>
      <c r="I70" s="13">
        <f t="shared" si="2"/>
        <v>3</v>
      </c>
      <c r="J70" s="13">
        <f t="shared" si="2"/>
        <v>4</v>
      </c>
      <c r="K70" s="12">
        <f t="shared" si="2"/>
        <v>7</v>
      </c>
      <c r="L70" s="12">
        <f t="shared" si="2"/>
        <v>9</v>
      </c>
      <c r="M70" s="13">
        <f t="shared" si="2"/>
        <v>7</v>
      </c>
      <c r="N70" s="13">
        <f t="shared" si="2"/>
        <v>9</v>
      </c>
      <c r="O70" s="12">
        <f t="shared" si="2"/>
        <v>7</v>
      </c>
      <c r="P70" s="12">
        <f t="shared" si="2"/>
        <v>9</v>
      </c>
      <c r="Q70" s="13">
        <f t="shared" si="2"/>
        <v>7</v>
      </c>
      <c r="R70" s="13">
        <f t="shared" si="2"/>
        <v>9</v>
      </c>
      <c r="S70" s="12">
        <f t="shared" si="2"/>
        <v>6</v>
      </c>
      <c r="T70" s="12">
        <f t="shared" si="2"/>
        <v>6</v>
      </c>
      <c r="U70" s="13">
        <f t="shared" si="2"/>
        <v>6</v>
      </c>
      <c r="V70" s="13">
        <f t="shared" si="2"/>
        <v>6</v>
      </c>
      <c r="W70" s="12">
        <f t="shared" si="2"/>
        <v>4</v>
      </c>
      <c r="X70" s="12">
        <f t="shared" si="2"/>
        <v>4</v>
      </c>
      <c r="Y70" s="13">
        <f t="shared" si="2"/>
        <v>4</v>
      </c>
      <c r="Z70" s="13">
        <f t="shared" si="2"/>
        <v>4</v>
      </c>
      <c r="AA70" s="74"/>
    </row>
    <row r="71" spans="1:27" ht="18" thickTop="1" thickBot="1">
      <c r="A71" s="131"/>
      <c r="B71" s="132" t="s">
        <v>108</v>
      </c>
      <c r="C71" s="101"/>
      <c r="D71" s="1" t="s">
        <v>145</v>
      </c>
      <c r="E71" s="10">
        <v>8</v>
      </c>
      <c r="F71" s="11">
        <v>10</v>
      </c>
      <c r="G71" s="12">
        <v>4</v>
      </c>
      <c r="H71" s="12">
        <v>5</v>
      </c>
      <c r="I71" s="13">
        <v>4</v>
      </c>
      <c r="J71" s="13">
        <v>5</v>
      </c>
      <c r="K71" s="12"/>
      <c r="L71" s="12"/>
      <c r="M71" s="13"/>
      <c r="N71" s="13"/>
      <c r="O71" s="12"/>
      <c r="P71" s="12"/>
      <c r="Q71" s="13"/>
      <c r="R71" s="13"/>
      <c r="S71" s="12"/>
      <c r="T71" s="12"/>
      <c r="U71" s="13"/>
      <c r="V71" s="13"/>
      <c r="W71" s="12"/>
      <c r="X71" s="12"/>
      <c r="Y71" s="13"/>
      <c r="Z71" s="13"/>
      <c r="AA71" s="74"/>
    </row>
    <row r="72" spans="1:27" ht="18" thickTop="1" thickBot="1">
      <c r="A72" s="131"/>
      <c r="B72" s="132"/>
      <c r="C72" s="101"/>
      <c r="D72" s="1" t="s">
        <v>146</v>
      </c>
      <c r="E72" s="10">
        <v>6</v>
      </c>
      <c r="F72" s="11">
        <v>8</v>
      </c>
      <c r="G72" s="12">
        <v>3</v>
      </c>
      <c r="H72" s="12">
        <v>4</v>
      </c>
      <c r="I72" s="13">
        <v>3</v>
      </c>
      <c r="J72" s="13">
        <v>4</v>
      </c>
      <c r="K72" s="12"/>
      <c r="L72" s="12"/>
      <c r="M72" s="13"/>
      <c r="N72" s="13"/>
      <c r="O72" s="12"/>
      <c r="P72" s="12"/>
      <c r="Q72" s="13"/>
      <c r="R72" s="13"/>
      <c r="S72" s="12"/>
      <c r="T72" s="12"/>
      <c r="U72" s="13"/>
      <c r="V72" s="13"/>
      <c r="W72" s="12"/>
      <c r="X72" s="12"/>
      <c r="Y72" s="13"/>
      <c r="Z72" s="13"/>
      <c r="AA72" s="74"/>
    </row>
    <row r="73" spans="1:27" ht="18" thickTop="1" thickBot="1">
      <c r="A73" s="131"/>
      <c r="B73" s="132"/>
      <c r="C73" s="101"/>
      <c r="D73" s="1" t="s">
        <v>147</v>
      </c>
      <c r="E73" s="10">
        <v>8</v>
      </c>
      <c r="F73" s="11">
        <v>10</v>
      </c>
      <c r="G73" s="12"/>
      <c r="H73" s="12"/>
      <c r="I73" s="13"/>
      <c r="J73" s="13"/>
      <c r="K73" s="12">
        <v>4</v>
      </c>
      <c r="L73" s="12">
        <v>5</v>
      </c>
      <c r="M73" s="13">
        <v>4</v>
      </c>
      <c r="N73" s="13">
        <v>5</v>
      </c>
      <c r="O73" s="12"/>
      <c r="P73" s="12"/>
      <c r="Q73" s="13"/>
      <c r="R73" s="13"/>
      <c r="S73" s="12"/>
      <c r="T73" s="12"/>
      <c r="U73" s="13"/>
      <c r="V73" s="13"/>
      <c r="W73" s="12"/>
      <c r="X73" s="12"/>
      <c r="Y73" s="13"/>
      <c r="Z73" s="13"/>
      <c r="AA73" s="74"/>
    </row>
    <row r="74" spans="1:27" ht="18" thickTop="1" thickBot="1">
      <c r="A74" s="131"/>
      <c r="B74" s="132"/>
      <c r="C74" s="101"/>
      <c r="D74" s="1" t="s">
        <v>148</v>
      </c>
      <c r="E74" s="10">
        <v>2</v>
      </c>
      <c r="F74" s="11">
        <v>4</v>
      </c>
      <c r="G74" s="12"/>
      <c r="H74" s="12"/>
      <c r="I74" s="13"/>
      <c r="J74" s="13"/>
      <c r="K74" s="12">
        <v>1</v>
      </c>
      <c r="L74" s="12">
        <v>2</v>
      </c>
      <c r="M74" s="13">
        <v>1</v>
      </c>
      <c r="N74" s="13">
        <v>2</v>
      </c>
      <c r="O74" s="12"/>
      <c r="P74" s="12"/>
      <c r="Q74" s="13"/>
      <c r="R74" s="13"/>
      <c r="S74" s="12"/>
      <c r="T74" s="12"/>
      <c r="U74" s="13"/>
      <c r="V74" s="13"/>
      <c r="W74" s="12"/>
      <c r="X74" s="12"/>
      <c r="Y74" s="13"/>
      <c r="Z74" s="13"/>
      <c r="AA74" s="74"/>
    </row>
    <row r="75" spans="1:27" ht="18" thickTop="1" thickBot="1">
      <c r="A75" s="131"/>
      <c r="B75" s="132"/>
      <c r="C75" s="101"/>
      <c r="D75" s="1" t="s">
        <v>149</v>
      </c>
      <c r="E75" s="10">
        <v>4</v>
      </c>
      <c r="F75" s="11">
        <v>4</v>
      </c>
      <c r="G75" s="12"/>
      <c r="H75" s="12"/>
      <c r="I75" s="13"/>
      <c r="J75" s="13"/>
      <c r="K75" s="12">
        <v>2</v>
      </c>
      <c r="L75" s="12">
        <v>2</v>
      </c>
      <c r="M75" s="13">
        <v>2</v>
      </c>
      <c r="N75" s="13">
        <v>2</v>
      </c>
      <c r="O75" s="12"/>
      <c r="P75" s="12"/>
      <c r="Q75" s="13"/>
      <c r="R75" s="13"/>
      <c r="S75" s="12"/>
      <c r="T75" s="12"/>
      <c r="U75" s="13"/>
      <c r="V75" s="13"/>
      <c r="W75" s="12"/>
      <c r="X75" s="12"/>
      <c r="Y75" s="13"/>
      <c r="Z75" s="13"/>
      <c r="AA75" s="74"/>
    </row>
    <row r="76" spans="1:27" ht="18" thickTop="1" thickBot="1">
      <c r="A76" s="131"/>
      <c r="B76" s="132"/>
      <c r="C76" s="101"/>
      <c r="D76" s="1" t="s">
        <v>150</v>
      </c>
      <c r="E76" s="10">
        <v>6</v>
      </c>
      <c r="F76" s="11">
        <v>8</v>
      </c>
      <c r="G76" s="12"/>
      <c r="H76" s="12"/>
      <c r="I76" s="13"/>
      <c r="J76" s="13"/>
      <c r="K76" s="12"/>
      <c r="L76" s="12"/>
      <c r="M76" s="13"/>
      <c r="N76" s="13"/>
      <c r="O76" s="12">
        <v>3</v>
      </c>
      <c r="P76" s="12">
        <v>4</v>
      </c>
      <c r="Q76" s="13">
        <v>3</v>
      </c>
      <c r="R76" s="13">
        <v>4</v>
      </c>
      <c r="S76" s="12"/>
      <c r="T76" s="12"/>
      <c r="U76" s="13"/>
      <c r="V76" s="13"/>
      <c r="W76" s="12"/>
      <c r="X76" s="12"/>
      <c r="Y76" s="13"/>
      <c r="Z76" s="13"/>
      <c r="AA76" s="74"/>
    </row>
    <row r="77" spans="1:27" ht="18" thickTop="1" thickBot="1">
      <c r="A77" s="131"/>
      <c r="B77" s="132"/>
      <c r="C77" s="101"/>
      <c r="D77" s="1" t="s">
        <v>151</v>
      </c>
      <c r="E77" s="10">
        <v>2</v>
      </c>
      <c r="F77" s="11">
        <v>4</v>
      </c>
      <c r="G77" s="12"/>
      <c r="H77" s="12"/>
      <c r="I77" s="13"/>
      <c r="J77" s="13"/>
      <c r="K77" s="12"/>
      <c r="L77" s="12"/>
      <c r="M77" s="13"/>
      <c r="N77" s="13"/>
      <c r="O77" s="12">
        <v>1</v>
      </c>
      <c r="P77" s="12">
        <v>2</v>
      </c>
      <c r="Q77" s="13">
        <v>1</v>
      </c>
      <c r="R77" s="13">
        <v>2</v>
      </c>
      <c r="S77" s="12"/>
      <c r="T77" s="12"/>
      <c r="U77" s="13"/>
      <c r="V77" s="13"/>
      <c r="W77" s="12"/>
      <c r="X77" s="12"/>
      <c r="Y77" s="13"/>
      <c r="Z77" s="13"/>
      <c r="AA77" s="74"/>
    </row>
    <row r="78" spans="1:27" ht="18" thickTop="1" thickBot="1">
      <c r="A78" s="131"/>
      <c r="B78" s="132"/>
      <c r="C78" s="101"/>
      <c r="D78" s="1" t="s">
        <v>152</v>
      </c>
      <c r="E78" s="43">
        <v>6</v>
      </c>
      <c r="F78" s="44">
        <v>6</v>
      </c>
      <c r="G78" s="14"/>
      <c r="H78" s="14"/>
      <c r="I78" s="15"/>
      <c r="J78" s="15"/>
      <c r="K78" s="14"/>
      <c r="L78" s="14"/>
      <c r="M78" s="15"/>
      <c r="N78" s="15"/>
      <c r="O78" s="14">
        <v>3</v>
      </c>
      <c r="P78" s="14">
        <v>3</v>
      </c>
      <c r="Q78" s="15">
        <v>3</v>
      </c>
      <c r="R78" s="15">
        <v>3</v>
      </c>
      <c r="S78" s="12"/>
      <c r="T78" s="12"/>
      <c r="U78" s="13"/>
      <c r="V78" s="13"/>
      <c r="W78" s="12"/>
      <c r="X78" s="12"/>
      <c r="Y78" s="13"/>
      <c r="Z78" s="13"/>
      <c r="AA78" s="74"/>
    </row>
    <row r="79" spans="1:27" ht="18" thickTop="1" thickBot="1">
      <c r="A79" s="131"/>
      <c r="B79" s="132"/>
      <c r="C79" s="101"/>
      <c r="D79" s="8" t="s">
        <v>2</v>
      </c>
      <c r="E79" s="43">
        <f>SUM(E71:E78)</f>
        <v>42</v>
      </c>
      <c r="F79" s="44">
        <f>SUM(F71:F78)</f>
        <v>54</v>
      </c>
      <c r="G79" s="12">
        <f t="shared" ref="G79:N79" si="3">SUM(G71:G77)</f>
        <v>7</v>
      </c>
      <c r="H79" s="12">
        <f t="shared" si="3"/>
        <v>9</v>
      </c>
      <c r="I79" s="15">
        <f t="shared" si="3"/>
        <v>7</v>
      </c>
      <c r="J79" s="15">
        <f t="shared" si="3"/>
        <v>9</v>
      </c>
      <c r="K79" s="14">
        <f t="shared" si="3"/>
        <v>7</v>
      </c>
      <c r="L79" s="14">
        <f t="shared" si="3"/>
        <v>9</v>
      </c>
      <c r="M79" s="15">
        <f t="shared" si="3"/>
        <v>7</v>
      </c>
      <c r="N79" s="15">
        <f t="shared" si="3"/>
        <v>9</v>
      </c>
      <c r="O79" s="14">
        <f t="shared" ref="O79:Z79" si="4">SUM(O71:O78)</f>
        <v>7</v>
      </c>
      <c r="P79" s="14">
        <f t="shared" si="4"/>
        <v>9</v>
      </c>
      <c r="Q79" s="15">
        <f t="shared" si="4"/>
        <v>7</v>
      </c>
      <c r="R79" s="15">
        <f t="shared" si="4"/>
        <v>9</v>
      </c>
      <c r="S79" s="14">
        <f t="shared" si="4"/>
        <v>0</v>
      </c>
      <c r="T79" s="14">
        <f t="shared" si="4"/>
        <v>0</v>
      </c>
      <c r="U79" s="15">
        <f t="shared" si="4"/>
        <v>0</v>
      </c>
      <c r="V79" s="15">
        <f t="shared" si="4"/>
        <v>0</v>
      </c>
      <c r="W79" s="14">
        <f t="shared" si="4"/>
        <v>0</v>
      </c>
      <c r="X79" s="14">
        <f t="shared" si="4"/>
        <v>0</v>
      </c>
      <c r="Y79" s="15">
        <f t="shared" si="4"/>
        <v>0</v>
      </c>
      <c r="Z79" s="15">
        <f t="shared" si="4"/>
        <v>0</v>
      </c>
      <c r="AA79" s="74"/>
    </row>
    <row r="80" spans="1:27" ht="18" thickTop="1" thickBot="1">
      <c r="A80" s="126" t="s">
        <v>112</v>
      </c>
      <c r="B80" s="127"/>
      <c r="C80" s="127"/>
      <c r="D80" s="127"/>
      <c r="E80" s="45">
        <f t="shared" ref="E80:Z80" si="5">E26+E54+E70+E79</f>
        <v>190</v>
      </c>
      <c r="F80" s="46">
        <f t="shared" si="5"/>
        <v>222</v>
      </c>
      <c r="G80" s="47">
        <f t="shared" si="5"/>
        <v>28</v>
      </c>
      <c r="H80" s="47">
        <f t="shared" si="5"/>
        <v>32</v>
      </c>
      <c r="I80" s="48">
        <f t="shared" si="5"/>
        <v>30</v>
      </c>
      <c r="J80" s="48">
        <f t="shared" si="5"/>
        <v>34</v>
      </c>
      <c r="K80" s="47">
        <f t="shared" si="5"/>
        <v>23</v>
      </c>
      <c r="L80" s="47">
        <f t="shared" si="5"/>
        <v>29</v>
      </c>
      <c r="M80" s="48">
        <f t="shared" si="5"/>
        <v>23</v>
      </c>
      <c r="N80" s="48">
        <f t="shared" si="5"/>
        <v>29</v>
      </c>
      <c r="O80" s="47">
        <f t="shared" si="5"/>
        <v>25</v>
      </c>
      <c r="P80" s="47">
        <f t="shared" si="5"/>
        <v>31</v>
      </c>
      <c r="Q80" s="48">
        <f t="shared" si="5"/>
        <v>25</v>
      </c>
      <c r="R80" s="48">
        <f t="shared" si="5"/>
        <v>31</v>
      </c>
      <c r="S80" s="47">
        <f t="shared" si="5"/>
        <v>12</v>
      </c>
      <c r="T80" s="47">
        <f t="shared" si="5"/>
        <v>12</v>
      </c>
      <c r="U80" s="48">
        <f t="shared" si="5"/>
        <v>10</v>
      </c>
      <c r="V80" s="48">
        <f t="shared" si="5"/>
        <v>10</v>
      </c>
      <c r="W80" s="47">
        <f t="shared" si="5"/>
        <v>7</v>
      </c>
      <c r="X80" s="47">
        <f t="shared" si="5"/>
        <v>7</v>
      </c>
      <c r="Y80" s="48">
        <f t="shared" si="5"/>
        <v>7</v>
      </c>
      <c r="Z80" s="49">
        <f t="shared" si="5"/>
        <v>7</v>
      </c>
      <c r="AA80" s="74"/>
    </row>
    <row r="81" spans="1:27" ht="18" thickTop="1" thickBot="1">
      <c r="A81" s="128" t="s">
        <v>113</v>
      </c>
      <c r="B81" s="129" t="s">
        <v>114</v>
      </c>
      <c r="C81" s="95" t="s">
        <v>115</v>
      </c>
      <c r="D81" s="16" t="s">
        <v>14</v>
      </c>
      <c r="E81" s="10">
        <v>4</v>
      </c>
      <c r="F81" s="11">
        <v>4</v>
      </c>
      <c r="G81" s="12"/>
      <c r="H81" s="12"/>
      <c r="I81" s="13"/>
      <c r="J81" s="13"/>
      <c r="K81" s="12"/>
      <c r="L81" s="12"/>
      <c r="M81" s="13"/>
      <c r="N81" s="13"/>
      <c r="O81" s="12"/>
      <c r="P81" s="12"/>
      <c r="Q81" s="13"/>
      <c r="R81" s="13"/>
      <c r="S81" s="12">
        <v>2</v>
      </c>
      <c r="T81" s="12">
        <v>2</v>
      </c>
      <c r="U81" s="13">
        <v>2</v>
      </c>
      <c r="V81" s="13">
        <v>2</v>
      </c>
      <c r="W81" s="12"/>
      <c r="X81" s="12"/>
      <c r="Y81" s="13"/>
      <c r="Z81" s="13"/>
      <c r="AA81" s="74"/>
    </row>
    <row r="82" spans="1:27" ht="18" thickTop="1" thickBot="1">
      <c r="A82" s="128"/>
      <c r="B82" s="130"/>
      <c r="C82" s="95"/>
      <c r="D82" s="16" t="s">
        <v>13</v>
      </c>
      <c r="E82" s="10">
        <v>3</v>
      </c>
      <c r="F82" s="11">
        <v>3</v>
      </c>
      <c r="G82" s="12"/>
      <c r="H82" s="12"/>
      <c r="I82" s="13"/>
      <c r="J82" s="13"/>
      <c r="K82" s="12"/>
      <c r="L82" s="12"/>
      <c r="M82" s="13"/>
      <c r="N82" s="13"/>
      <c r="O82" s="12"/>
      <c r="P82" s="12"/>
      <c r="Q82" s="13"/>
      <c r="R82" s="13"/>
      <c r="S82" s="14">
        <v>3</v>
      </c>
      <c r="T82" s="12">
        <v>3</v>
      </c>
      <c r="U82" s="13"/>
      <c r="V82" s="13"/>
      <c r="W82" s="12"/>
      <c r="X82" s="12"/>
      <c r="Y82" s="13"/>
      <c r="Z82" s="13"/>
      <c r="AA82" s="74"/>
    </row>
    <row r="83" spans="1:27" ht="32" thickTop="1" thickBot="1">
      <c r="A83" s="128"/>
      <c r="B83" s="130"/>
      <c r="C83" s="95"/>
      <c r="D83" s="16" t="s">
        <v>12</v>
      </c>
      <c r="E83" s="10">
        <v>2</v>
      </c>
      <c r="F83" s="11">
        <v>2</v>
      </c>
      <c r="G83" s="12"/>
      <c r="H83" s="12"/>
      <c r="I83" s="13"/>
      <c r="J83" s="13"/>
      <c r="K83" s="12"/>
      <c r="L83" s="12"/>
      <c r="M83" s="13"/>
      <c r="N83" s="13"/>
      <c r="O83" s="12"/>
      <c r="P83" s="12"/>
      <c r="Q83" s="13"/>
      <c r="R83" s="13"/>
      <c r="S83" s="12">
        <v>2</v>
      </c>
      <c r="T83" s="12">
        <v>2</v>
      </c>
      <c r="U83" s="13"/>
      <c r="V83" s="13"/>
      <c r="W83" s="12"/>
      <c r="X83" s="12"/>
      <c r="Y83" s="13"/>
      <c r="Z83" s="13"/>
      <c r="AA83" s="74"/>
    </row>
    <row r="84" spans="1:27" ht="32" thickTop="1" thickBot="1">
      <c r="A84" s="128"/>
      <c r="B84" s="130"/>
      <c r="C84" s="95"/>
      <c r="D84" s="16" t="s">
        <v>11</v>
      </c>
      <c r="E84" s="10">
        <v>2</v>
      </c>
      <c r="F84" s="11">
        <v>2</v>
      </c>
      <c r="G84" s="12"/>
      <c r="H84" s="12"/>
      <c r="I84" s="13"/>
      <c r="J84" s="13"/>
      <c r="K84" s="12"/>
      <c r="L84" s="12"/>
      <c r="M84" s="13"/>
      <c r="N84" s="13"/>
      <c r="O84" s="12"/>
      <c r="P84" s="12"/>
      <c r="Q84" s="13"/>
      <c r="R84" s="13"/>
      <c r="S84" s="12"/>
      <c r="T84" s="12"/>
      <c r="U84" s="13">
        <v>2</v>
      </c>
      <c r="V84" s="13">
        <v>2</v>
      </c>
      <c r="W84" s="12"/>
      <c r="X84" s="12"/>
      <c r="Y84" s="13"/>
      <c r="Z84" s="13"/>
      <c r="AA84" s="74"/>
    </row>
    <row r="85" spans="1:27" ht="18" thickTop="1" thickBot="1">
      <c r="A85" s="128"/>
      <c r="B85" s="130"/>
      <c r="C85" s="95"/>
      <c r="D85" s="16" t="s">
        <v>10</v>
      </c>
      <c r="E85" s="10">
        <v>2</v>
      </c>
      <c r="F85" s="11">
        <v>2</v>
      </c>
      <c r="G85" s="12"/>
      <c r="H85" s="12"/>
      <c r="I85" s="13"/>
      <c r="J85" s="13"/>
      <c r="K85" s="12"/>
      <c r="L85" s="12"/>
      <c r="M85" s="13"/>
      <c r="N85" s="13"/>
      <c r="O85" s="12"/>
      <c r="P85" s="12"/>
      <c r="Q85" s="13"/>
      <c r="R85" s="13"/>
      <c r="S85" s="12">
        <v>2</v>
      </c>
      <c r="T85" s="12">
        <v>2</v>
      </c>
      <c r="U85" s="13"/>
      <c r="V85" s="13"/>
      <c r="W85" s="12"/>
      <c r="X85" s="12"/>
      <c r="Y85" s="13"/>
      <c r="Z85" s="13"/>
      <c r="AA85" s="74"/>
    </row>
    <row r="86" spans="1:27" ht="32" thickTop="1" thickBot="1">
      <c r="A86" s="128"/>
      <c r="B86" s="130"/>
      <c r="C86" s="95"/>
      <c r="D86" s="16" t="s">
        <v>9</v>
      </c>
      <c r="E86" s="10">
        <v>2</v>
      </c>
      <c r="F86" s="11">
        <v>2</v>
      </c>
      <c r="G86" s="12"/>
      <c r="H86" s="12"/>
      <c r="I86" s="13"/>
      <c r="J86" s="13"/>
      <c r="K86" s="12"/>
      <c r="L86" s="12"/>
      <c r="M86" s="13"/>
      <c r="N86" s="13"/>
      <c r="O86" s="12"/>
      <c r="P86" s="12"/>
      <c r="Q86" s="13"/>
      <c r="R86" s="13"/>
      <c r="S86" s="12"/>
      <c r="T86" s="12"/>
      <c r="U86" s="13">
        <v>2</v>
      </c>
      <c r="V86" s="13">
        <v>2</v>
      </c>
      <c r="W86" s="12"/>
      <c r="X86" s="12"/>
      <c r="Y86" s="13"/>
      <c r="Z86" s="13"/>
      <c r="AA86" s="63"/>
    </row>
    <row r="87" spans="1:27" ht="18" thickTop="1" thickBot="1">
      <c r="A87" s="128"/>
      <c r="B87" s="130"/>
      <c r="C87" s="95"/>
      <c r="D87" s="16" t="s">
        <v>8</v>
      </c>
      <c r="E87" s="43">
        <v>4</v>
      </c>
      <c r="F87" s="44">
        <v>4</v>
      </c>
      <c r="G87" s="14"/>
      <c r="H87" s="14"/>
      <c r="I87" s="15"/>
      <c r="J87" s="15"/>
      <c r="K87" s="14"/>
      <c r="L87" s="14"/>
      <c r="M87" s="15"/>
      <c r="N87" s="15"/>
      <c r="O87" s="14"/>
      <c r="P87" s="14"/>
      <c r="Q87" s="15"/>
      <c r="R87" s="15"/>
      <c r="S87" s="12"/>
      <c r="T87" s="12"/>
      <c r="U87" s="13"/>
      <c r="V87" s="13"/>
      <c r="W87" s="12">
        <v>2</v>
      </c>
      <c r="X87" s="12">
        <v>2</v>
      </c>
      <c r="Y87" s="13">
        <v>2</v>
      </c>
      <c r="Z87" s="13">
        <v>2</v>
      </c>
      <c r="AA87" s="63"/>
    </row>
    <row r="88" spans="1:27" ht="32" thickTop="1" thickBot="1">
      <c r="A88" s="128"/>
      <c r="B88" s="130"/>
      <c r="C88" s="95"/>
      <c r="D88" s="16" t="s">
        <v>7</v>
      </c>
      <c r="E88" s="10">
        <v>2</v>
      </c>
      <c r="F88" s="11">
        <v>2</v>
      </c>
      <c r="G88" s="12"/>
      <c r="H88" s="12"/>
      <c r="I88" s="13"/>
      <c r="J88" s="13"/>
      <c r="K88" s="12"/>
      <c r="L88" s="12"/>
      <c r="M88" s="13"/>
      <c r="N88" s="13"/>
      <c r="O88" s="12"/>
      <c r="P88" s="12"/>
      <c r="Q88" s="13"/>
      <c r="R88" s="13"/>
      <c r="S88" s="12"/>
      <c r="T88" s="12"/>
      <c r="U88" s="13"/>
      <c r="V88" s="13"/>
      <c r="W88" s="12">
        <v>2</v>
      </c>
      <c r="X88" s="12">
        <v>2</v>
      </c>
      <c r="Y88" s="13"/>
      <c r="Z88" s="13"/>
      <c r="AA88" s="63"/>
    </row>
    <row r="89" spans="1:27" ht="32" thickTop="1" thickBot="1">
      <c r="A89" s="128"/>
      <c r="B89" s="130"/>
      <c r="C89" s="95"/>
      <c r="D89" s="16" t="s">
        <v>116</v>
      </c>
      <c r="E89" s="10">
        <v>2</v>
      </c>
      <c r="F89" s="11">
        <v>2</v>
      </c>
      <c r="G89" s="12"/>
      <c r="H89" s="12"/>
      <c r="I89" s="13"/>
      <c r="J89" s="13"/>
      <c r="K89" s="12"/>
      <c r="L89" s="12"/>
      <c r="M89" s="13"/>
      <c r="N89" s="13"/>
      <c r="O89" s="12"/>
      <c r="P89" s="12"/>
      <c r="Q89" s="13"/>
      <c r="R89" s="13"/>
      <c r="S89" s="12"/>
      <c r="T89" s="12"/>
      <c r="U89" s="13"/>
      <c r="V89" s="13"/>
      <c r="W89" s="12"/>
      <c r="X89" s="12"/>
      <c r="Y89" s="13">
        <v>2</v>
      </c>
      <c r="Z89" s="13">
        <v>2</v>
      </c>
      <c r="AA89" s="63"/>
    </row>
    <row r="90" spans="1:27" ht="18" thickTop="1" thickBot="1">
      <c r="A90" s="128"/>
      <c r="B90" s="130"/>
      <c r="C90" s="95"/>
      <c r="D90" s="16" t="s">
        <v>117</v>
      </c>
      <c r="E90" s="10">
        <v>2</v>
      </c>
      <c r="F90" s="11">
        <v>2</v>
      </c>
      <c r="G90" s="12"/>
      <c r="H90" s="12"/>
      <c r="I90" s="13"/>
      <c r="J90" s="13"/>
      <c r="K90" s="12"/>
      <c r="L90" s="12"/>
      <c r="M90" s="13"/>
      <c r="N90" s="13"/>
      <c r="O90" s="12"/>
      <c r="P90" s="12"/>
      <c r="Q90" s="13"/>
      <c r="R90" s="13"/>
      <c r="S90" s="12"/>
      <c r="T90" s="12"/>
      <c r="U90" s="13"/>
      <c r="V90" s="13"/>
      <c r="W90" s="12">
        <v>2</v>
      </c>
      <c r="X90" s="12">
        <v>2</v>
      </c>
      <c r="Y90" s="13"/>
      <c r="Z90" s="13"/>
      <c r="AA90" s="63"/>
    </row>
    <row r="91" spans="1:27" ht="18" thickTop="1" thickBot="1">
      <c r="A91" s="128"/>
      <c r="B91" s="130"/>
      <c r="C91" s="95"/>
      <c r="D91" s="17" t="s">
        <v>2</v>
      </c>
      <c r="E91" s="43">
        <f>SUM(E81:E90)</f>
        <v>25</v>
      </c>
      <c r="F91" s="44">
        <f>SUM(F81:F90)</f>
        <v>25</v>
      </c>
      <c r="G91" s="14">
        <v>0</v>
      </c>
      <c r="H91" s="14">
        <v>0</v>
      </c>
      <c r="I91" s="15">
        <v>0</v>
      </c>
      <c r="J91" s="15">
        <v>0</v>
      </c>
      <c r="K91" s="14">
        <v>0</v>
      </c>
      <c r="L91" s="14">
        <v>0</v>
      </c>
      <c r="M91" s="15">
        <v>0</v>
      </c>
      <c r="N91" s="15">
        <v>0</v>
      </c>
      <c r="O91" s="14">
        <v>0</v>
      </c>
      <c r="P91" s="14">
        <v>0</v>
      </c>
      <c r="Q91" s="15">
        <v>0</v>
      </c>
      <c r="R91" s="15">
        <v>0</v>
      </c>
      <c r="S91" s="12">
        <f t="shared" ref="S91:Z91" si="6">SUM(S81:S90)</f>
        <v>9</v>
      </c>
      <c r="T91" s="12">
        <f t="shared" si="6"/>
        <v>9</v>
      </c>
      <c r="U91" s="13">
        <f t="shared" si="6"/>
        <v>6</v>
      </c>
      <c r="V91" s="13">
        <f t="shared" si="6"/>
        <v>6</v>
      </c>
      <c r="W91" s="12">
        <f t="shared" si="6"/>
        <v>6</v>
      </c>
      <c r="X91" s="12">
        <f t="shared" si="6"/>
        <v>6</v>
      </c>
      <c r="Y91" s="13">
        <f t="shared" si="6"/>
        <v>4</v>
      </c>
      <c r="Z91" s="13">
        <f t="shared" si="6"/>
        <v>4</v>
      </c>
      <c r="AA91" s="63"/>
    </row>
    <row r="92" spans="1:27" ht="32" thickTop="1" thickBot="1">
      <c r="A92" s="128"/>
      <c r="B92" s="130"/>
      <c r="C92" s="96" t="s">
        <v>118</v>
      </c>
      <c r="D92" s="16" t="s">
        <v>119</v>
      </c>
      <c r="E92" s="43">
        <v>4</v>
      </c>
      <c r="F92" s="44">
        <v>4</v>
      </c>
      <c r="G92" s="14"/>
      <c r="H92" s="14"/>
      <c r="I92" s="15"/>
      <c r="J92" s="15"/>
      <c r="K92" s="14"/>
      <c r="L92" s="14"/>
      <c r="M92" s="15"/>
      <c r="N92" s="15"/>
      <c r="O92" s="14"/>
      <c r="P92" s="14"/>
      <c r="Q92" s="15"/>
      <c r="R92" s="15"/>
      <c r="S92" s="12">
        <v>2</v>
      </c>
      <c r="T92" s="12">
        <v>2</v>
      </c>
      <c r="U92" s="13">
        <v>2</v>
      </c>
      <c r="V92" s="13">
        <v>2</v>
      </c>
      <c r="W92" s="12"/>
      <c r="X92" s="12"/>
      <c r="Y92" s="13"/>
      <c r="Z92" s="13"/>
      <c r="AA92" s="63"/>
    </row>
    <row r="93" spans="1:27" ht="18" thickTop="1" thickBot="1">
      <c r="A93" s="128"/>
      <c r="B93" s="130"/>
      <c r="C93" s="96"/>
      <c r="D93" s="16" t="s">
        <v>120</v>
      </c>
      <c r="E93" s="43">
        <v>2</v>
      </c>
      <c r="F93" s="44">
        <v>2</v>
      </c>
      <c r="G93" s="14"/>
      <c r="H93" s="14"/>
      <c r="I93" s="15"/>
      <c r="J93" s="15"/>
      <c r="K93" s="14"/>
      <c r="L93" s="14"/>
      <c r="M93" s="15"/>
      <c r="N93" s="15"/>
      <c r="O93" s="14"/>
      <c r="P93" s="14"/>
      <c r="Q93" s="15"/>
      <c r="R93" s="15"/>
      <c r="S93" s="12">
        <v>2</v>
      </c>
      <c r="T93" s="12">
        <v>2</v>
      </c>
      <c r="U93" s="13"/>
      <c r="V93" s="13"/>
      <c r="W93" s="12"/>
      <c r="X93" s="12"/>
      <c r="Y93" s="13"/>
      <c r="Z93" s="13"/>
      <c r="AA93" s="63"/>
    </row>
    <row r="94" spans="1:27" ht="18" thickTop="1" thickBot="1">
      <c r="A94" s="128"/>
      <c r="B94" s="130"/>
      <c r="C94" s="96"/>
      <c r="D94" s="16" t="s">
        <v>121</v>
      </c>
      <c r="E94" s="43">
        <v>2</v>
      </c>
      <c r="F94" s="44">
        <v>2</v>
      </c>
      <c r="G94" s="14"/>
      <c r="H94" s="14"/>
      <c r="I94" s="15"/>
      <c r="J94" s="15"/>
      <c r="K94" s="14"/>
      <c r="L94" s="14"/>
      <c r="M94" s="15"/>
      <c r="N94" s="15"/>
      <c r="O94" s="14"/>
      <c r="P94" s="14"/>
      <c r="Q94" s="15"/>
      <c r="R94" s="15"/>
      <c r="S94" s="12"/>
      <c r="T94" s="12"/>
      <c r="U94" s="13">
        <v>2</v>
      </c>
      <c r="V94" s="13">
        <v>2</v>
      </c>
      <c r="W94" s="12"/>
      <c r="X94" s="12"/>
      <c r="Y94" s="13"/>
      <c r="Z94" s="13"/>
      <c r="AA94" s="63"/>
    </row>
    <row r="95" spans="1:27" ht="18" thickTop="1" thickBot="1">
      <c r="A95" s="128"/>
      <c r="B95" s="130"/>
      <c r="C95" s="96"/>
      <c r="D95" s="16" t="s">
        <v>6</v>
      </c>
      <c r="E95" s="43">
        <v>2</v>
      </c>
      <c r="F95" s="44">
        <v>2</v>
      </c>
      <c r="G95" s="14"/>
      <c r="H95" s="14"/>
      <c r="I95" s="15"/>
      <c r="J95" s="15"/>
      <c r="K95" s="14"/>
      <c r="L95" s="14"/>
      <c r="M95" s="15"/>
      <c r="N95" s="15"/>
      <c r="O95" s="14"/>
      <c r="P95" s="14"/>
      <c r="Q95" s="15"/>
      <c r="R95" s="15"/>
      <c r="S95" s="12">
        <v>2</v>
      </c>
      <c r="T95" s="12">
        <v>2</v>
      </c>
      <c r="U95" s="13"/>
      <c r="V95" s="13"/>
      <c r="W95" s="12"/>
      <c r="X95" s="12"/>
      <c r="Y95" s="13"/>
      <c r="Z95" s="13"/>
      <c r="AA95" s="63"/>
    </row>
    <row r="96" spans="1:27" ht="18" thickTop="1" thickBot="1">
      <c r="A96" s="128"/>
      <c r="B96" s="130"/>
      <c r="C96" s="96"/>
      <c r="D96" s="16" t="s">
        <v>122</v>
      </c>
      <c r="E96" s="43">
        <v>2</v>
      </c>
      <c r="F96" s="44">
        <v>2</v>
      </c>
      <c r="G96" s="14"/>
      <c r="H96" s="14"/>
      <c r="I96" s="15"/>
      <c r="J96" s="15"/>
      <c r="K96" s="14"/>
      <c r="L96" s="14"/>
      <c r="M96" s="15"/>
      <c r="N96" s="15"/>
      <c r="O96" s="14"/>
      <c r="P96" s="14"/>
      <c r="Q96" s="15"/>
      <c r="R96" s="15"/>
      <c r="S96" s="12"/>
      <c r="T96" s="12"/>
      <c r="U96" s="13"/>
      <c r="V96" s="13"/>
      <c r="W96" s="12">
        <v>2</v>
      </c>
      <c r="X96" s="12">
        <v>2</v>
      </c>
      <c r="Y96" s="13"/>
      <c r="Z96" s="13"/>
      <c r="AA96" s="63"/>
    </row>
    <row r="97" spans="1:27" ht="18" thickTop="1" thickBot="1">
      <c r="A97" s="128"/>
      <c r="B97" s="130"/>
      <c r="C97" s="96"/>
      <c r="D97" s="16" t="s">
        <v>5</v>
      </c>
      <c r="E97" s="43">
        <v>2</v>
      </c>
      <c r="F97" s="44">
        <v>2</v>
      </c>
      <c r="G97" s="14"/>
      <c r="H97" s="14"/>
      <c r="I97" s="15"/>
      <c r="J97" s="15"/>
      <c r="K97" s="14"/>
      <c r="L97" s="14"/>
      <c r="M97" s="15"/>
      <c r="N97" s="15"/>
      <c r="O97" s="14"/>
      <c r="P97" s="14"/>
      <c r="Q97" s="15"/>
      <c r="R97" s="15"/>
      <c r="S97" s="12"/>
      <c r="T97" s="12"/>
      <c r="U97" s="13"/>
      <c r="V97" s="13"/>
      <c r="W97" s="12"/>
      <c r="X97" s="12"/>
      <c r="Y97" s="13">
        <v>2</v>
      </c>
      <c r="Z97" s="13">
        <v>2</v>
      </c>
      <c r="AA97" s="63"/>
    </row>
    <row r="98" spans="1:27" ht="18" thickTop="1" thickBot="1">
      <c r="A98" s="128"/>
      <c r="B98" s="130"/>
      <c r="C98" s="96"/>
      <c r="D98" s="16" t="s">
        <v>4</v>
      </c>
      <c r="E98" s="43">
        <v>3</v>
      </c>
      <c r="F98" s="44">
        <v>3</v>
      </c>
      <c r="G98" s="14"/>
      <c r="H98" s="14"/>
      <c r="I98" s="15"/>
      <c r="J98" s="15"/>
      <c r="K98" s="14"/>
      <c r="L98" s="14"/>
      <c r="M98" s="15"/>
      <c r="N98" s="15"/>
      <c r="O98" s="14"/>
      <c r="P98" s="14"/>
      <c r="Q98" s="15"/>
      <c r="R98" s="15"/>
      <c r="S98" s="12"/>
      <c r="T98" s="12"/>
      <c r="U98" s="13"/>
      <c r="V98" s="13"/>
      <c r="W98" s="12">
        <v>3</v>
      </c>
      <c r="X98" s="12">
        <v>3</v>
      </c>
      <c r="Y98" s="13"/>
      <c r="Z98" s="13"/>
      <c r="AA98" s="63"/>
    </row>
    <row r="99" spans="1:27" ht="18" thickTop="1" thickBot="1">
      <c r="A99" s="128"/>
      <c r="B99" s="130"/>
      <c r="C99" s="96"/>
      <c r="D99" s="16" t="s">
        <v>3</v>
      </c>
      <c r="E99" s="43">
        <v>3</v>
      </c>
      <c r="F99" s="44">
        <v>3</v>
      </c>
      <c r="G99" s="14"/>
      <c r="H99" s="14"/>
      <c r="I99" s="15"/>
      <c r="J99" s="15"/>
      <c r="K99" s="14"/>
      <c r="L99" s="14"/>
      <c r="M99" s="15"/>
      <c r="N99" s="15"/>
      <c r="O99" s="14"/>
      <c r="P99" s="14"/>
      <c r="Q99" s="15"/>
      <c r="R99" s="15"/>
      <c r="S99" s="12"/>
      <c r="T99" s="12"/>
      <c r="U99" s="13"/>
      <c r="V99" s="13"/>
      <c r="W99" s="12"/>
      <c r="X99" s="12"/>
      <c r="Y99" s="13">
        <v>3</v>
      </c>
      <c r="Z99" s="13">
        <v>3</v>
      </c>
      <c r="AA99" s="63"/>
    </row>
    <row r="100" spans="1:27" ht="18" thickTop="1" thickBot="1">
      <c r="A100" s="128"/>
      <c r="B100" s="130"/>
      <c r="C100" s="96"/>
      <c r="D100" s="17" t="s">
        <v>2</v>
      </c>
      <c r="E100" s="43">
        <f>SUM(E92:E99)</f>
        <v>20</v>
      </c>
      <c r="F100" s="50">
        <f>SUM(F92:F99)</f>
        <v>20</v>
      </c>
      <c r="G100" s="14">
        <v>0</v>
      </c>
      <c r="H100" s="14">
        <v>0</v>
      </c>
      <c r="I100" s="15">
        <v>0</v>
      </c>
      <c r="J100" s="15">
        <v>0</v>
      </c>
      <c r="K100" s="14">
        <v>0</v>
      </c>
      <c r="L100" s="14">
        <v>0</v>
      </c>
      <c r="M100" s="15">
        <v>0</v>
      </c>
      <c r="N100" s="15">
        <v>0</v>
      </c>
      <c r="O100" s="14">
        <v>0</v>
      </c>
      <c r="P100" s="14">
        <v>0</v>
      </c>
      <c r="Q100" s="15">
        <v>0</v>
      </c>
      <c r="R100" s="15">
        <v>0</v>
      </c>
      <c r="S100" s="12">
        <f t="shared" ref="S100:Z100" si="7">SUM(S92:S99)</f>
        <v>6</v>
      </c>
      <c r="T100" s="12">
        <f t="shared" si="7"/>
        <v>6</v>
      </c>
      <c r="U100" s="13">
        <f t="shared" si="7"/>
        <v>4</v>
      </c>
      <c r="V100" s="13">
        <f t="shared" si="7"/>
        <v>4</v>
      </c>
      <c r="W100" s="12">
        <f t="shared" si="7"/>
        <v>5</v>
      </c>
      <c r="X100" s="12">
        <f t="shared" si="7"/>
        <v>5</v>
      </c>
      <c r="Y100" s="13">
        <f t="shared" si="7"/>
        <v>5</v>
      </c>
      <c r="Z100" s="13">
        <f t="shared" si="7"/>
        <v>5</v>
      </c>
      <c r="AA100" s="63"/>
    </row>
    <row r="101" spans="1:27" ht="17.5" thickTop="1">
      <c r="A101" s="128"/>
      <c r="B101" s="130"/>
      <c r="C101" s="96"/>
      <c r="D101" s="28" t="s">
        <v>1</v>
      </c>
      <c r="E101" s="43">
        <f>E91+E100</f>
        <v>45</v>
      </c>
      <c r="F101" s="44">
        <f t="shared" ref="F101:Z101" si="8">F100+F91</f>
        <v>45</v>
      </c>
      <c r="G101" s="14">
        <f t="shared" si="8"/>
        <v>0</v>
      </c>
      <c r="H101" s="14">
        <f t="shared" si="8"/>
        <v>0</v>
      </c>
      <c r="I101" s="15">
        <f t="shared" si="8"/>
        <v>0</v>
      </c>
      <c r="J101" s="15">
        <f t="shared" si="8"/>
        <v>0</v>
      </c>
      <c r="K101" s="14">
        <f t="shared" si="8"/>
        <v>0</v>
      </c>
      <c r="L101" s="14">
        <f t="shared" si="8"/>
        <v>0</v>
      </c>
      <c r="M101" s="15">
        <f t="shared" si="8"/>
        <v>0</v>
      </c>
      <c r="N101" s="15">
        <f t="shared" si="8"/>
        <v>0</v>
      </c>
      <c r="O101" s="14">
        <f t="shared" si="8"/>
        <v>0</v>
      </c>
      <c r="P101" s="14">
        <f t="shared" si="8"/>
        <v>0</v>
      </c>
      <c r="Q101" s="15">
        <f t="shared" si="8"/>
        <v>0</v>
      </c>
      <c r="R101" s="15">
        <f t="shared" si="8"/>
        <v>0</v>
      </c>
      <c r="S101" s="12">
        <f t="shared" si="8"/>
        <v>15</v>
      </c>
      <c r="T101" s="12">
        <f t="shared" si="8"/>
        <v>15</v>
      </c>
      <c r="U101" s="13">
        <f t="shared" si="8"/>
        <v>10</v>
      </c>
      <c r="V101" s="13">
        <f t="shared" si="8"/>
        <v>10</v>
      </c>
      <c r="W101" s="12">
        <f t="shared" si="8"/>
        <v>11</v>
      </c>
      <c r="X101" s="12">
        <f t="shared" si="8"/>
        <v>11</v>
      </c>
      <c r="Y101" s="13">
        <f t="shared" si="8"/>
        <v>9</v>
      </c>
      <c r="Z101" s="13">
        <f t="shared" si="8"/>
        <v>9</v>
      </c>
      <c r="AA101" s="63"/>
    </row>
    <row r="102" spans="1:27">
      <c r="A102" s="102"/>
      <c r="B102" s="107" t="s">
        <v>123</v>
      </c>
      <c r="C102" s="107"/>
      <c r="D102" s="23" t="s">
        <v>124</v>
      </c>
      <c r="E102" s="51">
        <v>2</v>
      </c>
      <c r="F102" s="52">
        <v>2</v>
      </c>
      <c r="G102" s="53"/>
      <c r="H102" s="53"/>
      <c r="I102" s="54"/>
      <c r="J102" s="54"/>
      <c r="K102" s="53"/>
      <c r="L102" s="53"/>
      <c r="M102" s="54"/>
      <c r="N102" s="54"/>
      <c r="O102" s="53"/>
      <c r="P102" s="53"/>
      <c r="Q102" s="54"/>
      <c r="R102" s="54"/>
      <c r="S102" s="37"/>
      <c r="T102" s="37"/>
      <c r="U102" s="38">
        <v>2</v>
      </c>
      <c r="V102" s="38">
        <v>2</v>
      </c>
      <c r="W102" s="37"/>
      <c r="X102" s="37"/>
      <c r="Y102" s="38"/>
      <c r="Z102" s="55"/>
      <c r="AA102" s="74"/>
    </row>
    <row r="103" spans="1:27">
      <c r="A103" s="102"/>
      <c r="B103" s="99"/>
      <c r="C103" s="107"/>
      <c r="D103" s="23" t="s">
        <v>125</v>
      </c>
      <c r="E103" s="51">
        <v>2</v>
      </c>
      <c r="F103" s="52">
        <v>2</v>
      </c>
      <c r="G103" s="53"/>
      <c r="H103" s="53"/>
      <c r="I103" s="54"/>
      <c r="J103" s="54"/>
      <c r="K103" s="53"/>
      <c r="L103" s="53"/>
      <c r="M103" s="54"/>
      <c r="N103" s="54"/>
      <c r="O103" s="53"/>
      <c r="P103" s="53"/>
      <c r="Q103" s="54"/>
      <c r="R103" s="54"/>
      <c r="S103" s="37"/>
      <c r="T103" s="37"/>
      <c r="U103" s="38"/>
      <c r="V103" s="38"/>
      <c r="W103" s="37">
        <v>2</v>
      </c>
      <c r="X103" s="37">
        <v>2</v>
      </c>
      <c r="Y103" s="38"/>
      <c r="Z103" s="55"/>
      <c r="AA103" s="74"/>
    </row>
    <row r="104" spans="1:27">
      <c r="A104" s="102"/>
      <c r="B104" s="99"/>
      <c r="C104" s="107"/>
      <c r="D104" s="24" t="s">
        <v>2</v>
      </c>
      <c r="E104" s="51">
        <f>SUM(E102:E103)</f>
        <v>4</v>
      </c>
      <c r="F104" s="56">
        <f>SUM(F102:F103)</f>
        <v>4</v>
      </c>
      <c r="G104" s="53"/>
      <c r="H104" s="53"/>
      <c r="I104" s="54"/>
      <c r="J104" s="54"/>
      <c r="K104" s="53"/>
      <c r="L104" s="53"/>
      <c r="M104" s="54"/>
      <c r="N104" s="54"/>
      <c r="O104" s="53"/>
      <c r="P104" s="53"/>
      <c r="Q104" s="54"/>
      <c r="R104" s="54"/>
      <c r="S104" s="37"/>
      <c r="T104" s="37"/>
      <c r="U104" s="38">
        <f>U102</f>
        <v>2</v>
      </c>
      <c r="V104" s="38">
        <f>V102</f>
        <v>2</v>
      </c>
      <c r="W104" s="37">
        <f>W103</f>
        <v>2</v>
      </c>
      <c r="X104" s="37">
        <f>X103</f>
        <v>2</v>
      </c>
      <c r="Y104" s="38"/>
      <c r="Z104" s="55"/>
      <c r="AA104" s="74"/>
    </row>
    <row r="105" spans="1:27">
      <c r="A105" s="102"/>
      <c r="B105" s="96" t="s">
        <v>126</v>
      </c>
      <c r="C105" s="96" t="s">
        <v>126</v>
      </c>
      <c r="D105" s="25" t="s">
        <v>18</v>
      </c>
      <c r="E105" s="51">
        <v>4</v>
      </c>
      <c r="F105" s="52">
        <v>4</v>
      </c>
      <c r="G105" s="53"/>
      <c r="H105" s="53"/>
      <c r="I105" s="54"/>
      <c r="J105" s="54"/>
      <c r="K105" s="53"/>
      <c r="L105" s="53"/>
      <c r="M105" s="54"/>
      <c r="N105" s="54"/>
      <c r="O105" s="53"/>
      <c r="P105" s="53"/>
      <c r="Q105" s="54"/>
      <c r="R105" s="54"/>
      <c r="S105" s="37">
        <v>2</v>
      </c>
      <c r="T105" s="37">
        <v>2</v>
      </c>
      <c r="U105" s="38">
        <v>2</v>
      </c>
      <c r="V105" s="38">
        <v>2</v>
      </c>
      <c r="W105" s="37"/>
      <c r="X105" s="37"/>
      <c r="Y105" s="38"/>
      <c r="Z105" s="13"/>
      <c r="AA105" s="125" t="s">
        <v>127</v>
      </c>
    </row>
    <row r="106" spans="1:27" ht="31">
      <c r="A106" s="102"/>
      <c r="B106" s="99"/>
      <c r="C106" s="96"/>
      <c r="D106" s="25" t="s">
        <v>17</v>
      </c>
      <c r="E106" s="51">
        <v>2</v>
      </c>
      <c r="F106" s="52">
        <v>2</v>
      </c>
      <c r="G106" s="53"/>
      <c r="H106" s="53"/>
      <c r="I106" s="54"/>
      <c r="J106" s="54"/>
      <c r="K106" s="53"/>
      <c r="L106" s="53"/>
      <c r="M106" s="54"/>
      <c r="N106" s="54"/>
      <c r="O106" s="53"/>
      <c r="P106" s="53"/>
      <c r="Q106" s="54"/>
      <c r="R106" s="54"/>
      <c r="S106" s="37">
        <v>2</v>
      </c>
      <c r="T106" s="37">
        <v>2</v>
      </c>
      <c r="U106" s="38"/>
      <c r="V106" s="38"/>
      <c r="W106" s="37"/>
      <c r="X106" s="37"/>
      <c r="Y106" s="38"/>
      <c r="Z106" s="13"/>
      <c r="AA106" s="125"/>
    </row>
    <row r="107" spans="1:27">
      <c r="A107" s="102"/>
      <c r="B107" s="99"/>
      <c r="C107" s="96"/>
      <c r="D107" s="25" t="s">
        <v>16</v>
      </c>
      <c r="E107" s="35">
        <v>2</v>
      </c>
      <c r="F107" s="36">
        <v>2</v>
      </c>
      <c r="G107" s="37"/>
      <c r="H107" s="37"/>
      <c r="I107" s="38"/>
      <c r="J107" s="38"/>
      <c r="K107" s="37"/>
      <c r="L107" s="37"/>
      <c r="M107" s="38"/>
      <c r="N107" s="38"/>
      <c r="O107" s="37"/>
      <c r="P107" s="37"/>
      <c r="Q107" s="38"/>
      <c r="R107" s="38"/>
      <c r="S107" s="37"/>
      <c r="T107" s="37"/>
      <c r="U107" s="38">
        <v>2</v>
      </c>
      <c r="V107" s="38">
        <v>2</v>
      </c>
      <c r="W107" s="37"/>
      <c r="X107" s="37"/>
      <c r="Y107" s="38"/>
      <c r="Z107" s="13"/>
      <c r="AA107" s="125"/>
    </row>
    <row r="108" spans="1:27">
      <c r="A108" s="102"/>
      <c r="B108" s="99"/>
      <c r="C108" s="96"/>
      <c r="D108" s="20" t="s">
        <v>15</v>
      </c>
      <c r="E108" s="43">
        <v>6</v>
      </c>
      <c r="F108" s="44">
        <v>6</v>
      </c>
      <c r="G108" s="14"/>
      <c r="H108" s="14"/>
      <c r="I108" s="15"/>
      <c r="J108" s="15"/>
      <c r="K108" s="14"/>
      <c r="L108" s="14"/>
      <c r="M108" s="15"/>
      <c r="N108" s="15"/>
      <c r="O108" s="14"/>
      <c r="P108" s="14"/>
      <c r="Q108" s="15"/>
      <c r="R108" s="15"/>
      <c r="S108" s="12"/>
      <c r="T108" s="12"/>
      <c r="U108" s="13"/>
      <c r="V108" s="13"/>
      <c r="W108" s="12">
        <v>3</v>
      </c>
      <c r="X108" s="12">
        <v>3</v>
      </c>
      <c r="Y108" s="13">
        <v>3</v>
      </c>
      <c r="Z108" s="13">
        <v>3</v>
      </c>
      <c r="AA108" s="125"/>
    </row>
    <row r="109" spans="1:27" ht="17.5" thickBot="1">
      <c r="A109" s="122"/>
      <c r="B109" s="123"/>
      <c r="C109" s="124"/>
      <c r="D109" s="67" t="s">
        <v>2</v>
      </c>
      <c r="E109" s="68">
        <f>SUM(E105:E108)</f>
        <v>14</v>
      </c>
      <c r="F109" s="69">
        <f>SUM(F105:F108)</f>
        <v>14</v>
      </c>
      <c r="G109" s="70">
        <f t="shared" ref="G109:R109" si="9">SUM(G81:G89)</f>
        <v>0</v>
      </c>
      <c r="H109" s="70">
        <f t="shared" si="9"/>
        <v>0</v>
      </c>
      <c r="I109" s="71">
        <f t="shared" si="9"/>
        <v>0</v>
      </c>
      <c r="J109" s="71">
        <f t="shared" si="9"/>
        <v>0</v>
      </c>
      <c r="K109" s="70">
        <f t="shared" si="9"/>
        <v>0</v>
      </c>
      <c r="L109" s="70">
        <f t="shared" si="9"/>
        <v>0</v>
      </c>
      <c r="M109" s="71">
        <f t="shared" si="9"/>
        <v>0</v>
      </c>
      <c r="N109" s="71">
        <f t="shared" si="9"/>
        <v>0</v>
      </c>
      <c r="O109" s="70">
        <f t="shared" si="9"/>
        <v>0</v>
      </c>
      <c r="P109" s="70">
        <f t="shared" si="9"/>
        <v>0</v>
      </c>
      <c r="Q109" s="71">
        <f t="shared" si="9"/>
        <v>0</v>
      </c>
      <c r="R109" s="71">
        <f t="shared" si="9"/>
        <v>0</v>
      </c>
      <c r="S109" s="70">
        <f t="shared" ref="S109:Z109" si="10">SUM(S105:S108)</f>
        <v>4</v>
      </c>
      <c r="T109" s="70">
        <f t="shared" si="10"/>
        <v>4</v>
      </c>
      <c r="U109" s="71">
        <f t="shared" si="10"/>
        <v>4</v>
      </c>
      <c r="V109" s="71">
        <f t="shared" si="10"/>
        <v>4</v>
      </c>
      <c r="W109" s="70">
        <f t="shared" si="10"/>
        <v>3</v>
      </c>
      <c r="X109" s="70">
        <f t="shared" si="10"/>
        <v>3</v>
      </c>
      <c r="Y109" s="71">
        <f t="shared" si="10"/>
        <v>3</v>
      </c>
      <c r="Z109" s="71">
        <f t="shared" si="10"/>
        <v>3</v>
      </c>
      <c r="AA109" s="72"/>
    </row>
    <row r="110" spans="1:27" ht="34.25" customHeight="1">
      <c r="A110" s="91" t="s">
        <v>153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</row>
    <row r="111" spans="1:27" ht="33" customHeight="1">
      <c r="A111" s="83" t="s">
        <v>154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</row>
    <row r="112" spans="1:27">
      <c r="A112" s="83" t="s">
        <v>155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</row>
    <row r="113" spans="1:27">
      <c r="A113" s="83" t="s">
        <v>156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</row>
  </sheetData>
  <mergeCells count="74">
    <mergeCell ref="A1:AA2"/>
    <mergeCell ref="A3:AA3"/>
    <mergeCell ref="A4:AA4"/>
    <mergeCell ref="A5:B9"/>
    <mergeCell ref="C5:C9"/>
    <mergeCell ref="D5:D9"/>
    <mergeCell ref="E5:Z5"/>
    <mergeCell ref="E6:E9"/>
    <mergeCell ref="F6:F9"/>
    <mergeCell ref="G6:J6"/>
    <mergeCell ref="K6:N6"/>
    <mergeCell ref="O6:R6"/>
    <mergeCell ref="S6:V6"/>
    <mergeCell ref="W6:Z6"/>
    <mergeCell ref="AA6:AA9"/>
    <mergeCell ref="K7:L7"/>
    <mergeCell ref="M7:N7"/>
    <mergeCell ref="O7:P7"/>
    <mergeCell ref="Y7:Z7"/>
    <mergeCell ref="G8:G9"/>
    <mergeCell ref="H8:H9"/>
    <mergeCell ref="I8:I9"/>
    <mergeCell ref="J8:J9"/>
    <mergeCell ref="K8:K9"/>
    <mergeCell ref="G7:H7"/>
    <mergeCell ref="I7:J7"/>
    <mergeCell ref="Q8:Q9"/>
    <mergeCell ref="Q7:R7"/>
    <mergeCell ref="S7:T7"/>
    <mergeCell ref="U7:V7"/>
    <mergeCell ref="W7:X7"/>
    <mergeCell ref="L8:L9"/>
    <mergeCell ref="M8:M9"/>
    <mergeCell ref="N8:N9"/>
    <mergeCell ref="O8:O9"/>
    <mergeCell ref="P8:P9"/>
    <mergeCell ref="X8:X9"/>
    <mergeCell ref="Y8:Y9"/>
    <mergeCell ref="Z8:Z9"/>
    <mergeCell ref="A10:B26"/>
    <mergeCell ref="C10:C12"/>
    <mergeCell ref="C14:C15"/>
    <mergeCell ref="C16:C17"/>
    <mergeCell ref="C19:C20"/>
    <mergeCell ref="C22:C23"/>
    <mergeCell ref="C24:C25"/>
    <mergeCell ref="R8:R9"/>
    <mergeCell ref="S8:S9"/>
    <mergeCell ref="T8:T9"/>
    <mergeCell ref="U8:U9"/>
    <mergeCell ref="V8:V9"/>
    <mergeCell ref="W8:W9"/>
    <mergeCell ref="A102:A104"/>
    <mergeCell ref="B102:C104"/>
    <mergeCell ref="A27:A79"/>
    <mergeCell ref="B27:B54"/>
    <mergeCell ref="C27:C54"/>
    <mergeCell ref="B55:B70"/>
    <mergeCell ref="C55:C70"/>
    <mergeCell ref="B71:B79"/>
    <mergeCell ref="C71:C79"/>
    <mergeCell ref="A80:D80"/>
    <mergeCell ref="A81:A101"/>
    <mergeCell ref="B81:B101"/>
    <mergeCell ref="C81:C91"/>
    <mergeCell ref="C92:C101"/>
    <mergeCell ref="A112:AA112"/>
    <mergeCell ref="A113:AA113"/>
    <mergeCell ref="A105:A109"/>
    <mergeCell ref="B105:B109"/>
    <mergeCell ref="C105:C109"/>
    <mergeCell ref="AA105:AA108"/>
    <mergeCell ref="A110:AA110"/>
    <mergeCell ref="A111:AA111"/>
  </mergeCells>
  <phoneticPr fontId="4" type="noConversion"/>
  <printOptions horizontalCentered="1"/>
  <pageMargins left="0.11811023622047245" right="0" top="0.35433070866141736" bottom="0.35433070866141736" header="0.31496062992125984" footer="0.31496062992125984"/>
  <pageSetup paperSize="9" scale="6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3"/>
  <sheetViews>
    <sheetView workbookViewId="0">
      <selection activeCell="G14" sqref="G14"/>
    </sheetView>
  </sheetViews>
  <sheetFormatPr defaultRowHeight="17"/>
  <cols>
    <col min="1" max="2" width="5.08984375" customWidth="1"/>
    <col min="3" max="3" width="15" customWidth="1"/>
    <col min="4" max="4" width="38.1796875" customWidth="1"/>
    <col min="5" max="26" width="4.36328125" customWidth="1"/>
    <col min="27" max="27" width="11.6328125" customWidth="1"/>
  </cols>
  <sheetData>
    <row r="1" spans="1:27">
      <c r="A1" s="114" t="s">
        <v>157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>
      <c r="A3" s="115" t="s">
        <v>178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6.6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>
      <c r="A5" s="203" t="s">
        <v>76</v>
      </c>
      <c r="B5" s="204"/>
      <c r="C5" s="209" t="s">
        <v>54</v>
      </c>
      <c r="D5" s="212" t="s">
        <v>77</v>
      </c>
      <c r="E5" s="120" t="s">
        <v>78</v>
      </c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5"/>
      <c r="W5" s="216"/>
      <c r="X5" s="217"/>
      <c r="Y5" s="217"/>
      <c r="Z5" s="217"/>
      <c r="AA5" s="218"/>
    </row>
    <row r="6" spans="1:27">
      <c r="A6" s="205"/>
      <c r="B6" s="206"/>
      <c r="C6" s="210"/>
      <c r="D6" s="213"/>
      <c r="E6" s="219" t="s">
        <v>79</v>
      </c>
      <c r="F6" s="220" t="s">
        <v>80</v>
      </c>
      <c r="G6" s="197" t="s">
        <v>81</v>
      </c>
      <c r="H6" s="198"/>
      <c r="I6" s="198"/>
      <c r="J6" s="199"/>
      <c r="K6" s="197" t="s">
        <v>82</v>
      </c>
      <c r="L6" s="198"/>
      <c r="M6" s="198"/>
      <c r="N6" s="199"/>
      <c r="O6" s="197" t="s">
        <v>83</v>
      </c>
      <c r="P6" s="198"/>
      <c r="Q6" s="198"/>
      <c r="R6" s="199"/>
      <c r="S6" s="197" t="s">
        <v>84</v>
      </c>
      <c r="T6" s="198"/>
      <c r="U6" s="198"/>
      <c r="V6" s="199"/>
      <c r="W6" s="197" t="s">
        <v>85</v>
      </c>
      <c r="X6" s="198"/>
      <c r="Y6" s="198"/>
      <c r="Z6" s="199"/>
      <c r="AA6" s="200" t="s">
        <v>53</v>
      </c>
    </row>
    <row r="7" spans="1:27">
      <c r="A7" s="205"/>
      <c r="B7" s="206"/>
      <c r="C7" s="210"/>
      <c r="D7" s="213"/>
      <c r="E7" s="213"/>
      <c r="F7" s="213"/>
      <c r="G7" s="193" t="s">
        <v>40</v>
      </c>
      <c r="H7" s="194"/>
      <c r="I7" s="195" t="s">
        <v>86</v>
      </c>
      <c r="J7" s="196"/>
      <c r="K7" s="193" t="s">
        <v>40</v>
      </c>
      <c r="L7" s="194"/>
      <c r="M7" s="195" t="s">
        <v>86</v>
      </c>
      <c r="N7" s="196"/>
      <c r="O7" s="193" t="s">
        <v>40</v>
      </c>
      <c r="P7" s="194"/>
      <c r="Q7" s="195" t="s">
        <v>86</v>
      </c>
      <c r="R7" s="196"/>
      <c r="S7" s="193" t="s">
        <v>40</v>
      </c>
      <c r="T7" s="194"/>
      <c r="U7" s="195" t="s">
        <v>86</v>
      </c>
      <c r="V7" s="196"/>
      <c r="W7" s="193" t="s">
        <v>40</v>
      </c>
      <c r="X7" s="194"/>
      <c r="Y7" s="195" t="s">
        <v>86</v>
      </c>
      <c r="Z7" s="196"/>
      <c r="AA7" s="201"/>
    </row>
    <row r="8" spans="1:27">
      <c r="A8" s="205"/>
      <c r="B8" s="206"/>
      <c r="C8" s="210"/>
      <c r="D8" s="213"/>
      <c r="E8" s="213"/>
      <c r="F8" s="213"/>
      <c r="G8" s="192" t="s">
        <v>87</v>
      </c>
      <c r="H8" s="192" t="s">
        <v>88</v>
      </c>
      <c r="I8" s="180" t="s">
        <v>87</v>
      </c>
      <c r="J8" s="180" t="s">
        <v>88</v>
      </c>
      <c r="K8" s="192" t="s">
        <v>87</v>
      </c>
      <c r="L8" s="192" t="s">
        <v>88</v>
      </c>
      <c r="M8" s="180" t="s">
        <v>87</v>
      </c>
      <c r="N8" s="180" t="s">
        <v>88</v>
      </c>
      <c r="O8" s="192" t="s">
        <v>87</v>
      </c>
      <c r="P8" s="192" t="s">
        <v>88</v>
      </c>
      <c r="Q8" s="180" t="s">
        <v>87</v>
      </c>
      <c r="R8" s="180" t="s">
        <v>88</v>
      </c>
      <c r="S8" s="192" t="s">
        <v>87</v>
      </c>
      <c r="T8" s="192" t="s">
        <v>88</v>
      </c>
      <c r="U8" s="180" t="s">
        <v>87</v>
      </c>
      <c r="V8" s="180" t="s">
        <v>88</v>
      </c>
      <c r="W8" s="192" t="s">
        <v>87</v>
      </c>
      <c r="X8" s="192" t="s">
        <v>88</v>
      </c>
      <c r="Y8" s="180" t="s">
        <v>87</v>
      </c>
      <c r="Z8" s="180" t="s">
        <v>88</v>
      </c>
      <c r="AA8" s="201"/>
    </row>
    <row r="9" spans="1:27" ht="22.75" customHeight="1">
      <c r="A9" s="207"/>
      <c r="B9" s="208"/>
      <c r="C9" s="21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202"/>
    </row>
    <row r="10" spans="1:27">
      <c r="A10" s="182" t="s">
        <v>89</v>
      </c>
      <c r="B10" s="183"/>
      <c r="C10" s="107" t="s">
        <v>90</v>
      </c>
      <c r="D10" s="1" t="s">
        <v>42</v>
      </c>
      <c r="E10" s="10">
        <v>8</v>
      </c>
      <c r="F10" s="11">
        <v>10</v>
      </c>
      <c r="G10" s="12">
        <v>4</v>
      </c>
      <c r="H10" s="12">
        <v>5</v>
      </c>
      <c r="I10" s="13">
        <v>4</v>
      </c>
      <c r="J10" s="13">
        <v>5</v>
      </c>
      <c r="K10" s="12"/>
      <c r="L10" s="12"/>
      <c r="M10" s="13"/>
      <c r="N10" s="13"/>
      <c r="O10" s="12"/>
      <c r="P10" s="12"/>
      <c r="Q10" s="13"/>
      <c r="R10" s="13"/>
      <c r="S10" s="12"/>
      <c r="T10" s="12"/>
      <c r="U10" s="13"/>
      <c r="V10" s="13"/>
      <c r="W10" s="12"/>
      <c r="X10" s="12"/>
      <c r="Y10" s="13"/>
      <c r="Z10" s="13"/>
      <c r="AA10" s="63"/>
    </row>
    <row r="11" spans="1:27">
      <c r="A11" s="184"/>
      <c r="B11" s="185"/>
      <c r="C11" s="107"/>
      <c r="D11" s="1" t="s">
        <v>57</v>
      </c>
      <c r="E11" s="33">
        <v>4</v>
      </c>
      <c r="F11" s="34">
        <v>4</v>
      </c>
      <c r="G11" s="12"/>
      <c r="H11" s="12"/>
      <c r="I11" s="13"/>
      <c r="J11" s="13"/>
      <c r="K11" s="12">
        <v>2</v>
      </c>
      <c r="L11" s="12">
        <v>2</v>
      </c>
      <c r="M11" s="13">
        <v>2</v>
      </c>
      <c r="N11" s="13">
        <v>2</v>
      </c>
      <c r="O11" s="12"/>
      <c r="P11" s="12"/>
      <c r="Q11" s="13"/>
      <c r="R11" s="13"/>
      <c r="S11" s="12"/>
      <c r="T11" s="12"/>
      <c r="U11" s="13"/>
      <c r="V11" s="13"/>
      <c r="W11" s="12"/>
      <c r="X11" s="12"/>
      <c r="Y11" s="13"/>
      <c r="Z11" s="13"/>
      <c r="AA11" s="63"/>
    </row>
    <row r="12" spans="1:27">
      <c r="A12" s="184"/>
      <c r="B12" s="185"/>
      <c r="C12" s="107"/>
      <c r="D12" s="32" t="s">
        <v>180</v>
      </c>
      <c r="E12" s="33">
        <v>2</v>
      </c>
      <c r="F12" s="34">
        <v>2</v>
      </c>
      <c r="G12" s="12"/>
      <c r="H12" s="12"/>
      <c r="I12" s="13"/>
      <c r="J12" s="13"/>
      <c r="K12" s="12"/>
      <c r="L12" s="12"/>
      <c r="M12" s="13"/>
      <c r="N12" s="13"/>
      <c r="O12" s="12">
        <v>2</v>
      </c>
      <c r="P12" s="12">
        <v>2</v>
      </c>
      <c r="Q12" s="13" t="s">
        <v>0</v>
      </c>
      <c r="R12" s="13" t="s">
        <v>0</v>
      </c>
      <c r="S12" s="12"/>
      <c r="T12" s="12"/>
      <c r="U12" s="13"/>
      <c r="V12" s="13"/>
      <c r="W12" s="12"/>
      <c r="X12" s="12"/>
      <c r="Y12" s="13"/>
      <c r="Z12" s="13"/>
      <c r="AA12" s="64" t="s">
        <v>29</v>
      </c>
    </row>
    <row r="13" spans="1:27">
      <c r="A13" s="184"/>
      <c r="B13" s="185"/>
      <c r="C13" s="30" t="s">
        <v>61</v>
      </c>
      <c r="D13" s="1" t="s">
        <v>39</v>
      </c>
      <c r="E13" s="10">
        <v>4</v>
      </c>
      <c r="F13" s="11">
        <v>4</v>
      </c>
      <c r="G13" s="12">
        <v>2</v>
      </c>
      <c r="H13" s="12">
        <v>2</v>
      </c>
      <c r="I13" s="13">
        <v>2</v>
      </c>
      <c r="J13" s="13">
        <v>2</v>
      </c>
      <c r="K13" s="12"/>
      <c r="L13" s="12"/>
      <c r="M13" s="13"/>
      <c r="N13" s="13"/>
      <c r="O13" s="12"/>
      <c r="P13" s="12"/>
      <c r="Q13" s="13"/>
      <c r="R13" s="13"/>
      <c r="S13" s="12"/>
      <c r="T13" s="12"/>
      <c r="U13" s="13"/>
      <c r="V13" s="13"/>
      <c r="W13" s="12"/>
      <c r="X13" s="12"/>
      <c r="Y13" s="13"/>
      <c r="Z13" s="13"/>
      <c r="AA13" s="63"/>
    </row>
    <row r="14" spans="1:27">
      <c r="A14" s="184"/>
      <c r="B14" s="185"/>
      <c r="C14" s="108" t="s">
        <v>142</v>
      </c>
      <c r="D14" s="1" t="s">
        <v>38</v>
      </c>
      <c r="E14" s="10">
        <v>2</v>
      </c>
      <c r="F14" s="11">
        <v>2</v>
      </c>
      <c r="G14" s="39" t="s">
        <v>0</v>
      </c>
      <c r="H14" s="39" t="s">
        <v>0</v>
      </c>
      <c r="I14" s="13">
        <v>2</v>
      </c>
      <c r="J14" s="13">
        <v>2</v>
      </c>
      <c r="K14" s="39"/>
      <c r="L14" s="39"/>
      <c r="M14" s="13"/>
      <c r="N14" s="13"/>
      <c r="O14" s="12"/>
      <c r="P14" s="12"/>
      <c r="Q14" s="13"/>
      <c r="R14" s="13"/>
      <c r="S14" s="12"/>
      <c r="T14" s="12"/>
      <c r="U14" s="13"/>
      <c r="V14" s="13"/>
      <c r="W14" s="12"/>
      <c r="X14" s="12"/>
      <c r="Y14" s="13"/>
      <c r="Z14" s="13"/>
      <c r="AA14" s="64" t="s">
        <v>29</v>
      </c>
    </row>
    <row r="15" spans="1:27">
      <c r="A15" s="184"/>
      <c r="B15" s="185"/>
      <c r="C15" s="156"/>
      <c r="D15" s="1" t="s">
        <v>58</v>
      </c>
      <c r="E15" s="10">
        <v>2</v>
      </c>
      <c r="F15" s="11">
        <v>2</v>
      </c>
      <c r="G15" s="12"/>
      <c r="H15" s="12"/>
      <c r="I15" s="40"/>
      <c r="J15" s="40"/>
      <c r="K15" s="12">
        <v>2</v>
      </c>
      <c r="L15" s="12">
        <v>2</v>
      </c>
      <c r="M15" s="40" t="s">
        <v>0</v>
      </c>
      <c r="N15" s="40" t="s">
        <v>0</v>
      </c>
      <c r="O15" s="12"/>
      <c r="P15" s="12"/>
      <c r="Q15" s="13"/>
      <c r="R15" s="13"/>
      <c r="S15" s="12"/>
      <c r="T15" s="12"/>
      <c r="U15" s="13"/>
      <c r="V15" s="13"/>
      <c r="W15" s="12"/>
      <c r="X15" s="12"/>
      <c r="Y15" s="13"/>
      <c r="Z15" s="13"/>
      <c r="AA15" s="64" t="s">
        <v>29</v>
      </c>
    </row>
    <row r="16" spans="1:27">
      <c r="A16" s="184"/>
      <c r="B16" s="185"/>
      <c r="C16" s="108" t="s">
        <v>143</v>
      </c>
      <c r="D16" s="1" t="s">
        <v>46</v>
      </c>
      <c r="E16" s="10">
        <v>2</v>
      </c>
      <c r="F16" s="11">
        <v>2</v>
      </c>
      <c r="G16" s="12"/>
      <c r="H16" s="12"/>
      <c r="I16" s="40"/>
      <c r="J16" s="40"/>
      <c r="K16" s="39" t="s">
        <v>0</v>
      </c>
      <c r="L16" s="39" t="s">
        <v>0</v>
      </c>
      <c r="M16" s="13">
        <v>2</v>
      </c>
      <c r="N16" s="13">
        <v>2</v>
      </c>
      <c r="O16" s="12"/>
      <c r="P16" s="12"/>
      <c r="Q16" s="13"/>
      <c r="R16" s="13"/>
      <c r="S16" s="12"/>
      <c r="T16" s="12"/>
      <c r="U16" s="13"/>
      <c r="V16" s="13"/>
      <c r="W16" s="12"/>
      <c r="X16" s="12"/>
      <c r="Y16" s="13"/>
      <c r="Z16" s="13"/>
      <c r="AA16" s="64" t="s">
        <v>29</v>
      </c>
    </row>
    <row r="17" spans="1:27">
      <c r="A17" s="184"/>
      <c r="B17" s="185"/>
      <c r="C17" s="156"/>
      <c r="D17" s="1" t="s">
        <v>47</v>
      </c>
      <c r="E17" s="10">
        <v>2</v>
      </c>
      <c r="F17" s="11">
        <v>2</v>
      </c>
      <c r="G17" s="39"/>
      <c r="H17" s="39"/>
      <c r="I17" s="13"/>
      <c r="J17" s="13"/>
      <c r="K17" s="39"/>
      <c r="L17" s="39"/>
      <c r="M17" s="13"/>
      <c r="N17" s="13"/>
      <c r="O17" s="39" t="s">
        <v>0</v>
      </c>
      <c r="P17" s="39" t="s">
        <v>0</v>
      </c>
      <c r="Q17" s="13">
        <v>2</v>
      </c>
      <c r="R17" s="13">
        <v>2</v>
      </c>
      <c r="S17" s="12"/>
      <c r="T17" s="12"/>
      <c r="U17" s="13"/>
      <c r="V17" s="13"/>
      <c r="W17" s="12"/>
      <c r="X17" s="12"/>
      <c r="Y17" s="13"/>
      <c r="Z17" s="13"/>
      <c r="AA17" s="64" t="s">
        <v>29</v>
      </c>
    </row>
    <row r="18" spans="1:27">
      <c r="A18" s="184"/>
      <c r="B18" s="185"/>
      <c r="C18" s="30" t="s">
        <v>62</v>
      </c>
      <c r="D18" s="1" t="s">
        <v>51</v>
      </c>
      <c r="E18" s="10">
        <v>2</v>
      </c>
      <c r="F18" s="11">
        <v>2</v>
      </c>
      <c r="G18" s="12"/>
      <c r="H18" s="12"/>
      <c r="I18" s="40"/>
      <c r="J18" s="40"/>
      <c r="K18" s="12"/>
      <c r="L18" s="12"/>
      <c r="M18" s="13"/>
      <c r="N18" s="13"/>
      <c r="O18" s="12">
        <v>2</v>
      </c>
      <c r="P18" s="12">
        <v>2</v>
      </c>
      <c r="Q18" s="40" t="s">
        <v>0</v>
      </c>
      <c r="R18" s="40" t="s">
        <v>0</v>
      </c>
      <c r="S18" s="12"/>
      <c r="T18" s="12"/>
      <c r="U18" s="13"/>
      <c r="V18" s="13"/>
      <c r="W18" s="12"/>
      <c r="X18" s="12"/>
      <c r="Y18" s="13"/>
      <c r="Z18" s="13"/>
      <c r="AA18" s="64" t="s">
        <v>29</v>
      </c>
    </row>
    <row r="19" spans="1:27">
      <c r="A19" s="184"/>
      <c r="B19" s="185"/>
      <c r="C19" s="108" t="s">
        <v>144</v>
      </c>
      <c r="D19" s="1" t="s">
        <v>49</v>
      </c>
      <c r="E19" s="10">
        <v>2</v>
      </c>
      <c r="F19" s="11">
        <v>2</v>
      </c>
      <c r="G19" s="12">
        <v>2</v>
      </c>
      <c r="H19" s="12">
        <v>2</v>
      </c>
      <c r="I19" s="40" t="s">
        <v>0</v>
      </c>
      <c r="J19" s="40" t="s">
        <v>0</v>
      </c>
      <c r="K19" s="12"/>
      <c r="L19" s="12"/>
      <c r="M19" s="13"/>
      <c r="N19" s="13"/>
      <c r="O19" s="12"/>
      <c r="P19" s="12"/>
      <c r="Q19" s="13"/>
      <c r="R19" s="13"/>
      <c r="S19" s="12"/>
      <c r="T19" s="12"/>
      <c r="U19" s="13"/>
      <c r="V19" s="13"/>
      <c r="W19" s="12"/>
      <c r="X19" s="12"/>
      <c r="Y19" s="13"/>
      <c r="Z19" s="13"/>
      <c r="AA19" s="64" t="s">
        <v>29</v>
      </c>
    </row>
    <row r="20" spans="1:27">
      <c r="A20" s="184"/>
      <c r="B20" s="185"/>
      <c r="C20" s="155"/>
      <c r="D20" s="1" t="s">
        <v>50</v>
      </c>
      <c r="E20" s="10">
        <v>2</v>
      </c>
      <c r="F20" s="11">
        <v>2</v>
      </c>
      <c r="G20" s="39" t="s">
        <v>0</v>
      </c>
      <c r="H20" s="39" t="s">
        <v>0</v>
      </c>
      <c r="I20" s="13">
        <v>2</v>
      </c>
      <c r="J20" s="13">
        <v>2</v>
      </c>
      <c r="K20" s="12"/>
      <c r="L20" s="12"/>
      <c r="M20" s="13"/>
      <c r="N20" s="13"/>
      <c r="O20" s="12"/>
      <c r="P20" s="12"/>
      <c r="Q20" s="13"/>
      <c r="R20" s="13"/>
      <c r="S20" s="12"/>
      <c r="T20" s="12"/>
      <c r="U20" s="13"/>
      <c r="V20" s="13"/>
      <c r="W20" s="12"/>
      <c r="X20" s="12"/>
      <c r="Y20" s="13"/>
      <c r="Z20" s="13"/>
      <c r="AA20" s="64" t="s">
        <v>29</v>
      </c>
    </row>
    <row r="21" spans="1:27">
      <c r="A21" s="184"/>
      <c r="B21" s="185"/>
      <c r="C21" s="31" t="s">
        <v>91</v>
      </c>
      <c r="D21" s="1" t="s">
        <v>59</v>
      </c>
      <c r="E21" s="10">
        <v>2</v>
      </c>
      <c r="F21" s="11">
        <v>2</v>
      </c>
      <c r="G21" s="12">
        <v>2</v>
      </c>
      <c r="H21" s="12">
        <v>2</v>
      </c>
      <c r="I21" s="40"/>
      <c r="J21" s="40"/>
      <c r="K21" s="12"/>
      <c r="L21" s="12"/>
      <c r="M21" s="13"/>
      <c r="N21" s="13"/>
      <c r="O21" s="12"/>
      <c r="P21" s="12"/>
      <c r="Q21" s="13"/>
      <c r="R21" s="13"/>
      <c r="S21" s="12"/>
      <c r="T21" s="12"/>
      <c r="U21" s="13"/>
      <c r="V21" s="13"/>
      <c r="W21" s="12"/>
      <c r="X21" s="12"/>
      <c r="Y21" s="13"/>
      <c r="Z21" s="13"/>
      <c r="AA21" s="64"/>
    </row>
    <row r="22" spans="1:27">
      <c r="A22" s="184"/>
      <c r="B22" s="185"/>
      <c r="C22" s="188" t="s">
        <v>92</v>
      </c>
      <c r="D22" s="1" t="s">
        <v>60</v>
      </c>
      <c r="E22" s="10">
        <v>4</v>
      </c>
      <c r="F22" s="11">
        <v>4</v>
      </c>
      <c r="G22" s="12">
        <v>2</v>
      </c>
      <c r="H22" s="12">
        <v>2</v>
      </c>
      <c r="I22" s="13">
        <v>2</v>
      </c>
      <c r="J22" s="13">
        <v>2</v>
      </c>
      <c r="K22" s="12"/>
      <c r="L22" s="12"/>
      <c r="M22" s="13"/>
      <c r="N22" s="13"/>
      <c r="O22" s="12"/>
      <c r="P22" s="12"/>
      <c r="Q22" s="13"/>
      <c r="R22" s="13"/>
      <c r="S22" s="12"/>
      <c r="T22" s="12"/>
      <c r="U22" s="13"/>
      <c r="V22" s="13"/>
      <c r="W22" s="12"/>
      <c r="X22" s="12"/>
      <c r="Y22" s="13"/>
      <c r="Z22" s="13"/>
      <c r="AA22" s="64"/>
    </row>
    <row r="23" spans="1:27">
      <c r="A23" s="184"/>
      <c r="B23" s="185"/>
      <c r="C23" s="189"/>
      <c r="D23" s="6" t="s">
        <v>56</v>
      </c>
      <c r="E23" s="41">
        <v>2</v>
      </c>
      <c r="F23" s="42">
        <v>2</v>
      </c>
      <c r="G23" s="39" t="s">
        <v>0</v>
      </c>
      <c r="H23" s="39" t="s">
        <v>0</v>
      </c>
      <c r="I23" s="13">
        <v>2</v>
      </c>
      <c r="J23" s="13">
        <v>2</v>
      </c>
      <c r="K23" s="12"/>
      <c r="L23" s="12"/>
      <c r="M23" s="13"/>
      <c r="N23" s="13"/>
      <c r="O23" s="12"/>
      <c r="P23" s="12"/>
      <c r="Q23" s="13"/>
      <c r="R23" s="13"/>
      <c r="S23" s="12"/>
      <c r="T23" s="12"/>
      <c r="U23" s="13"/>
      <c r="V23" s="13"/>
      <c r="W23" s="12"/>
      <c r="X23" s="12"/>
      <c r="Y23" s="13"/>
      <c r="Z23" s="13"/>
      <c r="AA23" s="64" t="s">
        <v>29</v>
      </c>
    </row>
    <row r="24" spans="1:27">
      <c r="A24" s="184"/>
      <c r="B24" s="185"/>
      <c r="C24" s="190" t="s">
        <v>93</v>
      </c>
      <c r="D24" s="1" t="s">
        <v>36</v>
      </c>
      <c r="E24" s="10">
        <v>1</v>
      </c>
      <c r="F24" s="11">
        <v>1</v>
      </c>
      <c r="G24" s="12">
        <v>1</v>
      </c>
      <c r="H24" s="12">
        <v>1</v>
      </c>
      <c r="I24" s="13"/>
      <c r="J24" s="13"/>
      <c r="K24" s="12"/>
      <c r="L24" s="12"/>
      <c r="M24" s="13"/>
      <c r="N24" s="13"/>
      <c r="O24" s="12"/>
      <c r="P24" s="12"/>
      <c r="Q24" s="13"/>
      <c r="R24" s="13"/>
      <c r="S24" s="12"/>
      <c r="T24" s="12"/>
      <c r="U24" s="13"/>
      <c r="V24" s="13"/>
      <c r="W24" s="12"/>
      <c r="X24" s="12"/>
      <c r="Y24" s="13"/>
      <c r="Z24" s="13"/>
      <c r="AA24" s="64"/>
    </row>
    <row r="25" spans="1:27">
      <c r="A25" s="184"/>
      <c r="B25" s="185"/>
      <c r="C25" s="191"/>
      <c r="D25" s="1" t="s">
        <v>52</v>
      </c>
      <c r="E25" s="10">
        <v>1</v>
      </c>
      <c r="F25" s="11">
        <v>1</v>
      </c>
      <c r="G25" s="12"/>
      <c r="H25" s="12"/>
      <c r="I25" s="13">
        <v>1</v>
      </c>
      <c r="J25" s="13">
        <v>1</v>
      </c>
      <c r="K25" s="12"/>
      <c r="L25" s="12"/>
      <c r="M25" s="13"/>
      <c r="N25" s="13"/>
      <c r="O25" s="12"/>
      <c r="P25" s="12"/>
      <c r="Q25" s="13"/>
      <c r="R25" s="13"/>
      <c r="S25" s="12"/>
      <c r="T25" s="12"/>
      <c r="U25" s="13"/>
      <c r="V25" s="13"/>
      <c r="W25" s="12"/>
      <c r="X25" s="12"/>
      <c r="Y25" s="13"/>
      <c r="Z25" s="13"/>
      <c r="AA25" s="64"/>
    </row>
    <row r="26" spans="1:27">
      <c r="A26" s="186"/>
      <c r="B26" s="187"/>
      <c r="C26" s="29"/>
      <c r="D26" s="8" t="s">
        <v>2</v>
      </c>
      <c r="E26" s="10">
        <f t="shared" ref="E26:Z26" si="0">SUM(E10:E25)</f>
        <v>42</v>
      </c>
      <c r="F26" s="11">
        <f t="shared" si="0"/>
        <v>44</v>
      </c>
      <c r="G26" s="12">
        <f t="shared" si="0"/>
        <v>13</v>
      </c>
      <c r="H26" s="12">
        <f t="shared" si="0"/>
        <v>14</v>
      </c>
      <c r="I26" s="13">
        <f t="shared" si="0"/>
        <v>15</v>
      </c>
      <c r="J26" s="13">
        <f t="shared" si="0"/>
        <v>16</v>
      </c>
      <c r="K26" s="12">
        <f t="shared" si="0"/>
        <v>4</v>
      </c>
      <c r="L26" s="12">
        <f t="shared" si="0"/>
        <v>4</v>
      </c>
      <c r="M26" s="13">
        <f t="shared" si="0"/>
        <v>4</v>
      </c>
      <c r="N26" s="13">
        <f t="shared" si="0"/>
        <v>4</v>
      </c>
      <c r="O26" s="12">
        <f t="shared" si="0"/>
        <v>4</v>
      </c>
      <c r="P26" s="12">
        <f t="shared" si="0"/>
        <v>4</v>
      </c>
      <c r="Q26" s="13">
        <f t="shared" si="0"/>
        <v>2</v>
      </c>
      <c r="R26" s="13">
        <f t="shared" si="0"/>
        <v>2</v>
      </c>
      <c r="S26" s="12">
        <f t="shared" si="0"/>
        <v>0</v>
      </c>
      <c r="T26" s="12">
        <f t="shared" si="0"/>
        <v>0</v>
      </c>
      <c r="U26" s="13">
        <f t="shared" si="0"/>
        <v>0</v>
      </c>
      <c r="V26" s="13">
        <f t="shared" si="0"/>
        <v>0</v>
      </c>
      <c r="W26" s="12">
        <f t="shared" si="0"/>
        <v>0</v>
      </c>
      <c r="X26" s="12">
        <f t="shared" si="0"/>
        <v>0</v>
      </c>
      <c r="Y26" s="13">
        <f t="shared" si="0"/>
        <v>0</v>
      </c>
      <c r="Z26" s="13">
        <f t="shared" si="0"/>
        <v>0</v>
      </c>
      <c r="AA26" s="65"/>
    </row>
    <row r="27" spans="1:27" ht="31">
      <c r="A27" s="166" t="s">
        <v>94</v>
      </c>
      <c r="B27" s="163" t="s">
        <v>130</v>
      </c>
      <c r="C27" s="171"/>
      <c r="D27" s="1" t="s">
        <v>35</v>
      </c>
      <c r="E27" s="10">
        <v>4</v>
      </c>
      <c r="F27" s="11">
        <v>4</v>
      </c>
      <c r="G27" s="12">
        <v>2</v>
      </c>
      <c r="H27" s="12">
        <v>2</v>
      </c>
      <c r="I27" s="13">
        <v>2</v>
      </c>
      <c r="J27" s="13">
        <v>2</v>
      </c>
      <c r="K27" s="12"/>
      <c r="L27" s="12"/>
      <c r="M27" s="13"/>
      <c r="N27" s="13"/>
      <c r="O27" s="12"/>
      <c r="P27" s="12"/>
      <c r="Q27" s="13"/>
      <c r="R27" s="13"/>
      <c r="S27" s="12"/>
      <c r="T27" s="12"/>
      <c r="U27" s="13"/>
      <c r="V27" s="13"/>
      <c r="W27" s="12"/>
      <c r="X27" s="12"/>
      <c r="Y27" s="13"/>
      <c r="Z27" s="13"/>
      <c r="AA27" s="64"/>
    </row>
    <row r="28" spans="1:27">
      <c r="A28" s="167"/>
      <c r="B28" s="169"/>
      <c r="C28" s="172"/>
      <c r="D28" s="1" t="s">
        <v>41</v>
      </c>
      <c r="E28" s="10">
        <v>4</v>
      </c>
      <c r="F28" s="11">
        <v>4</v>
      </c>
      <c r="G28" s="12"/>
      <c r="H28" s="12"/>
      <c r="I28" s="13"/>
      <c r="J28" s="13"/>
      <c r="K28" s="12"/>
      <c r="L28" s="12"/>
      <c r="M28" s="13"/>
      <c r="N28" s="13"/>
      <c r="O28" s="12">
        <v>2</v>
      </c>
      <c r="P28" s="12">
        <v>2</v>
      </c>
      <c r="Q28" s="13">
        <v>2</v>
      </c>
      <c r="R28" s="13">
        <v>2</v>
      </c>
      <c r="S28" s="12"/>
      <c r="T28" s="12"/>
      <c r="U28" s="13"/>
      <c r="V28" s="13"/>
      <c r="W28" s="12"/>
      <c r="X28" s="12"/>
      <c r="Y28" s="13"/>
      <c r="Z28" s="13"/>
      <c r="AA28" s="64"/>
    </row>
    <row r="29" spans="1:27">
      <c r="A29" s="167"/>
      <c r="B29" s="169"/>
      <c r="C29" s="172"/>
      <c r="D29" s="1" t="s">
        <v>34</v>
      </c>
      <c r="E29" s="10">
        <v>4</v>
      </c>
      <c r="F29" s="11">
        <v>4</v>
      </c>
      <c r="G29" s="12"/>
      <c r="H29" s="12"/>
      <c r="I29" s="13"/>
      <c r="J29" s="13"/>
      <c r="K29" s="12"/>
      <c r="L29" s="12"/>
      <c r="M29" s="13"/>
      <c r="N29" s="13"/>
      <c r="O29" s="12">
        <v>2</v>
      </c>
      <c r="P29" s="12">
        <v>2</v>
      </c>
      <c r="Q29" s="13">
        <v>2</v>
      </c>
      <c r="R29" s="13">
        <v>2</v>
      </c>
      <c r="S29" s="12"/>
      <c r="T29" s="12"/>
      <c r="U29" s="13"/>
      <c r="V29" s="13"/>
      <c r="W29" s="12"/>
      <c r="X29" s="12"/>
      <c r="Y29" s="13"/>
      <c r="Z29" s="13"/>
      <c r="AA29" s="64"/>
    </row>
    <row r="30" spans="1:27" ht="31">
      <c r="A30" s="167"/>
      <c r="B30" s="169"/>
      <c r="C30" s="172"/>
      <c r="D30" s="1" t="s">
        <v>33</v>
      </c>
      <c r="E30" s="10">
        <v>6</v>
      </c>
      <c r="F30" s="11">
        <v>6</v>
      </c>
      <c r="G30" s="12"/>
      <c r="H30" s="12"/>
      <c r="I30" s="13"/>
      <c r="J30" s="13"/>
      <c r="K30" s="12"/>
      <c r="L30" s="12"/>
      <c r="M30" s="13"/>
      <c r="N30" s="13"/>
      <c r="O30" s="12"/>
      <c r="P30" s="12"/>
      <c r="Q30" s="13"/>
      <c r="R30" s="13"/>
      <c r="S30" s="12">
        <v>3</v>
      </c>
      <c r="T30" s="12">
        <v>3</v>
      </c>
      <c r="U30" s="13">
        <v>3</v>
      </c>
      <c r="V30" s="13">
        <v>3</v>
      </c>
      <c r="W30" s="12"/>
      <c r="X30" s="12"/>
      <c r="Y30" s="13"/>
      <c r="Z30" s="13"/>
      <c r="AA30" s="64"/>
    </row>
    <row r="31" spans="1:27" ht="31">
      <c r="A31" s="167"/>
      <c r="B31" s="169"/>
      <c r="C31" s="172"/>
      <c r="D31" s="1" t="s">
        <v>32</v>
      </c>
      <c r="E31" s="10">
        <v>4</v>
      </c>
      <c r="F31" s="11">
        <v>4</v>
      </c>
      <c r="G31" s="12"/>
      <c r="H31" s="12"/>
      <c r="I31" s="13"/>
      <c r="J31" s="13"/>
      <c r="K31" s="12"/>
      <c r="L31" s="12"/>
      <c r="M31" s="13"/>
      <c r="N31" s="13"/>
      <c r="O31" s="12"/>
      <c r="P31" s="12"/>
      <c r="Q31" s="13"/>
      <c r="R31" s="13"/>
      <c r="S31" s="12"/>
      <c r="T31" s="12"/>
      <c r="U31" s="13"/>
      <c r="V31" s="13"/>
      <c r="W31" s="12">
        <v>2</v>
      </c>
      <c r="X31" s="12">
        <v>2</v>
      </c>
      <c r="Y31" s="13">
        <v>2</v>
      </c>
      <c r="Z31" s="13">
        <v>2</v>
      </c>
      <c r="AA31" s="64"/>
    </row>
    <row r="32" spans="1:27" ht="46.5">
      <c r="A32" s="167"/>
      <c r="B32" s="169"/>
      <c r="C32" s="172"/>
      <c r="D32" s="9" t="s">
        <v>65</v>
      </c>
      <c r="E32" s="10">
        <v>1</v>
      </c>
      <c r="F32" s="11">
        <v>1</v>
      </c>
      <c r="G32" s="12">
        <v>1</v>
      </c>
      <c r="H32" s="12">
        <v>1</v>
      </c>
      <c r="I32" s="13"/>
      <c r="J32" s="13"/>
      <c r="K32" s="12"/>
      <c r="L32" s="12"/>
      <c r="M32" s="13"/>
      <c r="N32" s="13"/>
      <c r="O32" s="12"/>
      <c r="P32" s="12"/>
      <c r="Q32" s="13"/>
      <c r="R32" s="13"/>
      <c r="S32" s="12"/>
      <c r="T32" s="12"/>
      <c r="U32" s="13"/>
      <c r="V32" s="13"/>
      <c r="W32" s="12"/>
      <c r="X32" s="12"/>
      <c r="Y32" s="13"/>
      <c r="Z32" s="13"/>
      <c r="AA32" s="64"/>
    </row>
    <row r="33" spans="1:27" ht="46.5">
      <c r="A33" s="167"/>
      <c r="B33" s="169"/>
      <c r="C33" s="172"/>
      <c r="D33" s="9" t="s">
        <v>66</v>
      </c>
      <c r="E33" s="10">
        <v>1</v>
      </c>
      <c r="F33" s="11">
        <v>1</v>
      </c>
      <c r="G33" s="12"/>
      <c r="H33" s="12"/>
      <c r="I33" s="13">
        <v>1</v>
      </c>
      <c r="J33" s="13">
        <v>1</v>
      </c>
      <c r="K33" s="12"/>
      <c r="L33" s="12"/>
      <c r="M33" s="13"/>
      <c r="N33" s="13"/>
      <c r="O33" s="12"/>
      <c r="P33" s="12"/>
      <c r="Q33" s="13"/>
      <c r="R33" s="13"/>
      <c r="S33" s="12"/>
      <c r="T33" s="12"/>
      <c r="U33" s="13"/>
      <c r="V33" s="13"/>
      <c r="W33" s="12"/>
      <c r="X33" s="12"/>
      <c r="Y33" s="13"/>
      <c r="Z33" s="13"/>
      <c r="AA33" s="64"/>
    </row>
    <row r="34" spans="1:27" ht="31">
      <c r="A34" s="167"/>
      <c r="B34" s="169"/>
      <c r="C34" s="172"/>
      <c r="D34" s="9" t="s">
        <v>67</v>
      </c>
      <c r="E34" s="10">
        <v>1</v>
      </c>
      <c r="F34" s="11">
        <v>1</v>
      </c>
      <c r="G34" s="12"/>
      <c r="H34" s="12"/>
      <c r="I34" s="13"/>
      <c r="J34" s="13"/>
      <c r="K34" s="12">
        <v>1</v>
      </c>
      <c r="L34" s="12">
        <v>1</v>
      </c>
      <c r="M34" s="13"/>
      <c r="N34" s="13"/>
      <c r="O34" s="12"/>
      <c r="P34" s="12"/>
      <c r="Q34" s="13"/>
      <c r="R34" s="13"/>
      <c r="S34" s="12"/>
      <c r="T34" s="12"/>
      <c r="U34" s="13"/>
      <c r="V34" s="13"/>
      <c r="W34" s="12"/>
      <c r="X34" s="12"/>
      <c r="Y34" s="13"/>
      <c r="Z34" s="13"/>
      <c r="AA34" s="64"/>
    </row>
    <row r="35" spans="1:27" ht="31">
      <c r="A35" s="167"/>
      <c r="B35" s="169"/>
      <c r="C35" s="172"/>
      <c r="D35" s="9" t="s">
        <v>68</v>
      </c>
      <c r="E35" s="10">
        <v>1</v>
      </c>
      <c r="F35" s="11">
        <v>1</v>
      </c>
      <c r="G35" s="12"/>
      <c r="H35" s="12"/>
      <c r="I35" s="13"/>
      <c r="J35" s="13"/>
      <c r="K35" s="12"/>
      <c r="L35" s="12"/>
      <c r="M35" s="13">
        <v>1</v>
      </c>
      <c r="N35" s="13">
        <v>1</v>
      </c>
      <c r="O35" s="12"/>
      <c r="P35" s="12"/>
      <c r="Q35" s="13"/>
      <c r="R35" s="13"/>
      <c r="S35" s="12"/>
      <c r="T35" s="12"/>
      <c r="U35" s="13"/>
      <c r="V35" s="13"/>
      <c r="W35" s="12"/>
      <c r="X35" s="12"/>
      <c r="Y35" s="13"/>
      <c r="Z35" s="13"/>
      <c r="AA35" s="64"/>
    </row>
    <row r="36" spans="1:27" ht="34">
      <c r="A36" s="167"/>
      <c r="B36" s="169"/>
      <c r="C36" s="172"/>
      <c r="D36" s="9" t="s">
        <v>95</v>
      </c>
      <c r="E36" s="10">
        <v>1</v>
      </c>
      <c r="F36" s="11">
        <v>1</v>
      </c>
      <c r="G36" s="12"/>
      <c r="H36" s="12"/>
      <c r="I36" s="13"/>
      <c r="J36" s="13"/>
      <c r="K36" s="12"/>
      <c r="L36" s="12"/>
      <c r="M36" s="13"/>
      <c r="N36" s="13"/>
      <c r="O36" s="12">
        <v>1</v>
      </c>
      <c r="P36" s="12">
        <v>1</v>
      </c>
      <c r="Q36" s="13"/>
      <c r="R36" s="13"/>
      <c r="S36" s="12"/>
      <c r="T36" s="12"/>
      <c r="U36" s="13"/>
      <c r="V36" s="13"/>
      <c r="W36" s="12"/>
      <c r="X36" s="12"/>
      <c r="Y36" s="13"/>
      <c r="Z36" s="13"/>
      <c r="AA36" s="64"/>
    </row>
    <row r="37" spans="1:27" ht="31">
      <c r="A37" s="167"/>
      <c r="B37" s="169"/>
      <c r="C37" s="172"/>
      <c r="D37" s="9" t="s">
        <v>69</v>
      </c>
      <c r="E37" s="10">
        <v>1</v>
      </c>
      <c r="F37" s="11">
        <v>1</v>
      </c>
      <c r="G37" s="12"/>
      <c r="H37" s="12"/>
      <c r="I37" s="13"/>
      <c r="J37" s="13"/>
      <c r="K37" s="12"/>
      <c r="L37" s="12"/>
      <c r="M37" s="13"/>
      <c r="N37" s="13"/>
      <c r="O37" s="12"/>
      <c r="P37" s="12"/>
      <c r="Q37" s="13">
        <v>1</v>
      </c>
      <c r="R37" s="13">
        <v>1</v>
      </c>
      <c r="S37" s="12"/>
      <c r="T37" s="12"/>
      <c r="U37" s="13"/>
      <c r="V37" s="13"/>
      <c r="W37" s="12"/>
      <c r="X37" s="12"/>
      <c r="Y37" s="13"/>
      <c r="Z37" s="13"/>
      <c r="AA37" s="64"/>
    </row>
    <row r="38" spans="1:27" ht="31">
      <c r="A38" s="167"/>
      <c r="B38" s="169"/>
      <c r="C38" s="172"/>
      <c r="D38" s="9" t="s">
        <v>70</v>
      </c>
      <c r="E38" s="10">
        <v>1</v>
      </c>
      <c r="F38" s="11">
        <v>1</v>
      </c>
      <c r="G38" s="12"/>
      <c r="H38" s="12"/>
      <c r="I38" s="13"/>
      <c r="J38" s="13"/>
      <c r="K38" s="12"/>
      <c r="L38" s="12"/>
      <c r="M38" s="13"/>
      <c r="N38" s="13"/>
      <c r="O38" s="12"/>
      <c r="P38" s="12"/>
      <c r="Q38" s="13"/>
      <c r="R38" s="13"/>
      <c r="S38" s="12">
        <v>1</v>
      </c>
      <c r="T38" s="12">
        <v>1</v>
      </c>
      <c r="U38" s="13"/>
      <c r="V38" s="13"/>
      <c r="W38" s="12"/>
      <c r="X38" s="12"/>
      <c r="Y38" s="13"/>
      <c r="Z38" s="13"/>
      <c r="AA38" s="64"/>
    </row>
    <row r="39" spans="1:27" ht="31">
      <c r="A39" s="167"/>
      <c r="B39" s="169"/>
      <c r="C39" s="172"/>
      <c r="D39" s="9" t="s">
        <v>71</v>
      </c>
      <c r="E39" s="10">
        <v>1</v>
      </c>
      <c r="F39" s="11">
        <v>1</v>
      </c>
      <c r="G39" s="12"/>
      <c r="H39" s="12"/>
      <c r="I39" s="13"/>
      <c r="J39" s="13"/>
      <c r="K39" s="12"/>
      <c r="L39" s="12"/>
      <c r="M39" s="13"/>
      <c r="N39" s="13"/>
      <c r="O39" s="12"/>
      <c r="P39" s="12"/>
      <c r="Q39" s="13"/>
      <c r="R39" s="13"/>
      <c r="S39" s="12"/>
      <c r="T39" s="12"/>
      <c r="U39" s="13">
        <v>1</v>
      </c>
      <c r="V39" s="13">
        <v>1</v>
      </c>
      <c r="W39" s="12"/>
      <c r="X39" s="12"/>
      <c r="Y39" s="13"/>
      <c r="Z39" s="13"/>
      <c r="AA39" s="64"/>
    </row>
    <row r="40" spans="1:27" ht="31">
      <c r="A40" s="167"/>
      <c r="B40" s="169"/>
      <c r="C40" s="172"/>
      <c r="D40" s="9" t="s">
        <v>72</v>
      </c>
      <c r="E40" s="10">
        <v>1</v>
      </c>
      <c r="F40" s="11">
        <v>1</v>
      </c>
      <c r="G40" s="12"/>
      <c r="H40" s="12"/>
      <c r="I40" s="13"/>
      <c r="J40" s="13"/>
      <c r="K40" s="12"/>
      <c r="L40" s="12"/>
      <c r="M40" s="13"/>
      <c r="N40" s="13"/>
      <c r="O40" s="12"/>
      <c r="P40" s="12"/>
      <c r="Q40" s="13"/>
      <c r="R40" s="13"/>
      <c r="S40" s="12"/>
      <c r="T40" s="12"/>
      <c r="U40" s="13"/>
      <c r="V40" s="13"/>
      <c r="W40" s="12">
        <v>1</v>
      </c>
      <c r="X40" s="12">
        <v>1</v>
      </c>
      <c r="Y40" s="13"/>
      <c r="Z40" s="13"/>
      <c r="AA40" s="64"/>
    </row>
    <row r="41" spans="1:27" ht="31">
      <c r="A41" s="167"/>
      <c r="B41" s="169"/>
      <c r="C41" s="172"/>
      <c r="D41" s="9" t="s">
        <v>73</v>
      </c>
      <c r="E41" s="10">
        <v>1</v>
      </c>
      <c r="F41" s="11">
        <v>1</v>
      </c>
      <c r="G41" s="12"/>
      <c r="H41" s="12"/>
      <c r="I41" s="13"/>
      <c r="J41" s="13"/>
      <c r="K41" s="12"/>
      <c r="L41" s="12"/>
      <c r="M41" s="13"/>
      <c r="N41" s="13"/>
      <c r="O41" s="12"/>
      <c r="P41" s="12"/>
      <c r="Q41" s="13"/>
      <c r="R41" s="13"/>
      <c r="S41" s="12"/>
      <c r="T41" s="12"/>
      <c r="U41" s="13"/>
      <c r="V41" s="13"/>
      <c r="W41" s="12"/>
      <c r="X41" s="12"/>
      <c r="Y41" s="13">
        <v>1</v>
      </c>
      <c r="Z41" s="13">
        <v>1</v>
      </c>
      <c r="AA41" s="64"/>
    </row>
    <row r="42" spans="1:27">
      <c r="A42" s="167"/>
      <c r="B42" s="169"/>
      <c r="C42" s="172"/>
      <c r="D42" s="1" t="s">
        <v>48</v>
      </c>
      <c r="E42" s="10">
        <v>2</v>
      </c>
      <c r="F42" s="11">
        <v>2</v>
      </c>
      <c r="G42" s="12">
        <v>2</v>
      </c>
      <c r="H42" s="12">
        <v>2</v>
      </c>
      <c r="I42" s="40" t="s">
        <v>0</v>
      </c>
      <c r="J42" s="40" t="s">
        <v>0</v>
      </c>
      <c r="K42" s="12"/>
      <c r="L42" s="12"/>
      <c r="M42" s="13"/>
      <c r="N42" s="13"/>
      <c r="O42" s="12"/>
      <c r="P42" s="12"/>
      <c r="Q42" s="13"/>
      <c r="R42" s="13"/>
      <c r="S42" s="12"/>
      <c r="T42" s="12"/>
      <c r="U42" s="13"/>
      <c r="V42" s="13"/>
      <c r="W42" s="12"/>
      <c r="X42" s="12"/>
      <c r="Y42" s="13"/>
      <c r="Z42" s="13"/>
      <c r="AA42" s="64" t="s">
        <v>29</v>
      </c>
    </row>
    <row r="43" spans="1:27">
      <c r="A43" s="167"/>
      <c r="B43" s="169"/>
      <c r="C43" s="172"/>
      <c r="D43" s="1" t="s">
        <v>37</v>
      </c>
      <c r="E43" s="10">
        <v>2</v>
      </c>
      <c r="F43" s="11">
        <v>2</v>
      </c>
      <c r="G43" s="12"/>
      <c r="H43" s="12"/>
      <c r="I43" s="13"/>
      <c r="J43" s="13"/>
      <c r="K43" s="39" t="s">
        <v>0</v>
      </c>
      <c r="L43" s="39" t="s">
        <v>0</v>
      </c>
      <c r="M43" s="13">
        <v>2</v>
      </c>
      <c r="N43" s="13">
        <v>2</v>
      </c>
      <c r="O43" s="12"/>
      <c r="P43" s="12"/>
      <c r="Q43" s="13"/>
      <c r="R43" s="13"/>
      <c r="S43" s="12"/>
      <c r="T43" s="12"/>
      <c r="U43" s="13"/>
      <c r="V43" s="13"/>
      <c r="W43" s="12"/>
      <c r="X43" s="12"/>
      <c r="Y43" s="13"/>
      <c r="Z43" s="13"/>
      <c r="AA43" s="64"/>
    </row>
    <row r="44" spans="1:27">
      <c r="A44" s="167"/>
      <c r="B44" s="169"/>
      <c r="C44" s="172"/>
      <c r="D44" s="1" t="s">
        <v>43</v>
      </c>
      <c r="E44" s="10">
        <v>2</v>
      </c>
      <c r="F44" s="11">
        <v>2</v>
      </c>
      <c r="G44" s="12"/>
      <c r="H44" s="12"/>
      <c r="I44" s="13"/>
      <c r="J44" s="13"/>
      <c r="K44" s="12">
        <v>2</v>
      </c>
      <c r="L44" s="12">
        <v>2</v>
      </c>
      <c r="M44" s="40" t="s">
        <v>0</v>
      </c>
      <c r="N44" s="40" t="s">
        <v>0</v>
      </c>
      <c r="O44" s="12"/>
      <c r="P44" s="12"/>
      <c r="Q44" s="13"/>
      <c r="R44" s="13"/>
      <c r="S44" s="12"/>
      <c r="T44" s="12"/>
      <c r="U44" s="13"/>
      <c r="V44" s="13"/>
      <c r="W44" s="12"/>
      <c r="X44" s="12"/>
      <c r="Y44" s="13"/>
      <c r="Z44" s="13"/>
      <c r="AA44" s="64" t="s">
        <v>29</v>
      </c>
    </row>
    <row r="45" spans="1:27">
      <c r="A45" s="167"/>
      <c r="B45" s="169"/>
      <c r="C45" s="172"/>
      <c r="D45" s="1" t="s">
        <v>44</v>
      </c>
      <c r="E45" s="10">
        <v>2</v>
      </c>
      <c r="F45" s="11">
        <v>2</v>
      </c>
      <c r="G45" s="12"/>
      <c r="H45" s="12"/>
      <c r="I45" s="40"/>
      <c r="J45" s="40"/>
      <c r="K45" s="39"/>
      <c r="L45" s="39"/>
      <c r="M45" s="13"/>
      <c r="N45" s="13"/>
      <c r="O45" s="12">
        <v>2</v>
      </c>
      <c r="P45" s="12">
        <v>2</v>
      </c>
      <c r="Q45" s="13"/>
      <c r="R45" s="13"/>
      <c r="S45" s="12"/>
      <c r="T45" s="12"/>
      <c r="U45" s="13"/>
      <c r="V45" s="13"/>
      <c r="W45" s="12"/>
      <c r="X45" s="12"/>
      <c r="Y45" s="13"/>
      <c r="Z45" s="13"/>
      <c r="AA45" s="64"/>
    </row>
    <row r="46" spans="1:27">
      <c r="A46" s="167"/>
      <c r="B46" s="169"/>
      <c r="C46" s="172"/>
      <c r="D46" s="1" t="s">
        <v>45</v>
      </c>
      <c r="E46" s="10">
        <v>2</v>
      </c>
      <c r="F46" s="11">
        <v>2</v>
      </c>
      <c r="G46" s="12"/>
      <c r="H46" s="12"/>
      <c r="I46" s="40"/>
      <c r="J46" s="40"/>
      <c r="K46" s="39"/>
      <c r="L46" s="39"/>
      <c r="M46" s="13"/>
      <c r="N46" s="13"/>
      <c r="O46" s="12"/>
      <c r="P46" s="12"/>
      <c r="Q46" s="13">
        <v>2</v>
      </c>
      <c r="R46" s="13">
        <v>2</v>
      </c>
      <c r="S46" s="12"/>
      <c r="T46" s="12"/>
      <c r="U46" s="13"/>
      <c r="V46" s="13"/>
      <c r="W46" s="12"/>
      <c r="X46" s="12"/>
      <c r="Y46" s="13"/>
      <c r="Z46" s="13"/>
      <c r="AA46" s="64"/>
    </row>
    <row r="47" spans="1:27">
      <c r="A47" s="167"/>
      <c r="B47" s="169"/>
      <c r="C47" s="172"/>
      <c r="D47" s="1" t="s">
        <v>31</v>
      </c>
      <c r="E47" s="10">
        <v>2</v>
      </c>
      <c r="F47" s="11">
        <v>2</v>
      </c>
      <c r="G47" s="12"/>
      <c r="H47" s="12"/>
      <c r="I47" s="13"/>
      <c r="J47" s="13"/>
      <c r="K47" s="12"/>
      <c r="L47" s="12"/>
      <c r="M47" s="40"/>
      <c r="N47" s="40"/>
      <c r="O47" s="39" t="s">
        <v>0</v>
      </c>
      <c r="P47" s="39" t="s">
        <v>0</v>
      </c>
      <c r="Q47" s="13">
        <v>2</v>
      </c>
      <c r="R47" s="13">
        <v>2</v>
      </c>
      <c r="S47" s="12"/>
      <c r="T47" s="12"/>
      <c r="U47" s="13"/>
      <c r="V47" s="13"/>
      <c r="W47" s="12"/>
      <c r="X47" s="12"/>
      <c r="Y47" s="13"/>
      <c r="Z47" s="13"/>
      <c r="AA47" s="64" t="s">
        <v>29</v>
      </c>
    </row>
    <row r="48" spans="1:27">
      <c r="A48" s="167"/>
      <c r="B48" s="169"/>
      <c r="C48" s="172"/>
      <c r="D48" s="1" t="s">
        <v>30</v>
      </c>
      <c r="E48" s="10">
        <v>2</v>
      </c>
      <c r="F48" s="11">
        <v>2</v>
      </c>
      <c r="G48" s="12"/>
      <c r="H48" s="12"/>
      <c r="I48" s="13"/>
      <c r="J48" s="13"/>
      <c r="K48" s="12"/>
      <c r="L48" s="12"/>
      <c r="M48" s="13"/>
      <c r="N48" s="13"/>
      <c r="O48" s="12"/>
      <c r="P48" s="12"/>
      <c r="Q48" s="13"/>
      <c r="R48" s="13"/>
      <c r="S48" s="12">
        <v>2</v>
      </c>
      <c r="T48" s="12">
        <v>2</v>
      </c>
      <c r="U48" s="40" t="s">
        <v>0</v>
      </c>
      <c r="V48" s="40" t="s">
        <v>0</v>
      </c>
      <c r="W48" s="12"/>
      <c r="X48" s="12"/>
      <c r="Y48" s="13"/>
      <c r="Z48" s="13"/>
      <c r="AA48" s="64" t="s">
        <v>29</v>
      </c>
    </row>
    <row r="49" spans="1:27">
      <c r="A49" s="167"/>
      <c r="B49" s="169"/>
      <c r="C49" s="172"/>
      <c r="D49" s="1" t="s">
        <v>55</v>
      </c>
      <c r="E49" s="10">
        <v>0</v>
      </c>
      <c r="F49" s="11">
        <v>4</v>
      </c>
      <c r="G49" s="12"/>
      <c r="H49" s="12"/>
      <c r="I49" s="13"/>
      <c r="J49" s="13"/>
      <c r="K49" s="12">
        <v>0</v>
      </c>
      <c r="L49" s="12">
        <v>2</v>
      </c>
      <c r="M49" s="13">
        <v>0</v>
      </c>
      <c r="N49" s="13">
        <v>2</v>
      </c>
      <c r="O49" s="12"/>
      <c r="P49" s="12"/>
      <c r="Q49" s="13"/>
      <c r="R49" s="13"/>
      <c r="S49" s="12"/>
      <c r="T49" s="12"/>
      <c r="U49" s="13"/>
      <c r="V49" s="13"/>
      <c r="W49" s="12"/>
      <c r="X49" s="12"/>
      <c r="Y49" s="13"/>
      <c r="Z49" s="13"/>
      <c r="AA49" s="64"/>
    </row>
    <row r="50" spans="1:27">
      <c r="A50" s="167"/>
      <c r="B50" s="169"/>
      <c r="C50" s="172"/>
      <c r="D50" s="1" t="s">
        <v>28</v>
      </c>
      <c r="E50" s="10">
        <v>0</v>
      </c>
      <c r="F50" s="11">
        <v>4</v>
      </c>
      <c r="G50" s="12"/>
      <c r="H50" s="12"/>
      <c r="I50" s="13"/>
      <c r="J50" s="13"/>
      <c r="K50" s="12"/>
      <c r="L50" s="12"/>
      <c r="M50" s="13"/>
      <c r="N50" s="13"/>
      <c r="O50" s="12">
        <v>0</v>
      </c>
      <c r="P50" s="12">
        <v>2</v>
      </c>
      <c r="Q50" s="13">
        <v>0</v>
      </c>
      <c r="R50" s="13">
        <v>2</v>
      </c>
      <c r="S50" s="12"/>
      <c r="T50" s="12"/>
      <c r="U50" s="13"/>
      <c r="V50" s="13"/>
      <c r="W50" s="12"/>
      <c r="X50" s="12"/>
      <c r="Y50" s="13"/>
      <c r="Z50" s="13"/>
      <c r="AA50" s="64"/>
    </row>
    <row r="51" spans="1:27">
      <c r="A51" s="167"/>
      <c r="B51" s="169"/>
      <c r="C51" s="172"/>
      <c r="D51" s="22" t="s">
        <v>96</v>
      </c>
      <c r="E51" s="10">
        <v>2</v>
      </c>
      <c r="F51" s="11">
        <v>2</v>
      </c>
      <c r="G51" s="12"/>
      <c r="H51" s="12"/>
      <c r="I51" s="13">
        <v>2</v>
      </c>
      <c r="J51" s="13">
        <v>2</v>
      </c>
      <c r="K51" s="12"/>
      <c r="L51" s="12"/>
      <c r="M51" s="13"/>
      <c r="N51" s="13"/>
      <c r="O51" s="12"/>
      <c r="P51" s="12"/>
      <c r="Q51" s="13"/>
      <c r="R51" s="13"/>
      <c r="S51" s="12"/>
      <c r="T51" s="12"/>
      <c r="U51" s="13"/>
      <c r="V51" s="13"/>
      <c r="W51" s="12"/>
      <c r="X51" s="12"/>
      <c r="Y51" s="13"/>
      <c r="Z51" s="13"/>
      <c r="AA51" s="64"/>
    </row>
    <row r="52" spans="1:27" ht="31">
      <c r="A52" s="167"/>
      <c r="B52" s="169"/>
      <c r="C52" s="172"/>
      <c r="D52" s="22" t="s">
        <v>97</v>
      </c>
      <c r="E52" s="10">
        <v>2</v>
      </c>
      <c r="F52" s="11">
        <v>2</v>
      </c>
      <c r="G52" s="12"/>
      <c r="H52" s="12"/>
      <c r="I52" s="13"/>
      <c r="J52" s="13"/>
      <c r="K52" s="12">
        <v>2</v>
      </c>
      <c r="L52" s="12">
        <v>2</v>
      </c>
      <c r="M52" s="40"/>
      <c r="N52" s="40"/>
      <c r="O52" s="12"/>
      <c r="P52" s="12"/>
      <c r="Q52" s="40"/>
      <c r="R52" s="40"/>
      <c r="S52" s="12"/>
      <c r="T52" s="12"/>
      <c r="U52" s="13"/>
      <c r="V52" s="13"/>
      <c r="W52" s="12"/>
      <c r="X52" s="12"/>
      <c r="Y52" s="13"/>
      <c r="Z52" s="13"/>
      <c r="AA52" s="64"/>
    </row>
    <row r="53" spans="1:27">
      <c r="A53" s="167"/>
      <c r="B53" s="169"/>
      <c r="C53" s="172"/>
      <c r="D53" s="22" t="s">
        <v>98</v>
      </c>
      <c r="E53" s="10">
        <v>2</v>
      </c>
      <c r="F53" s="11">
        <v>2</v>
      </c>
      <c r="G53" s="12"/>
      <c r="H53" s="12"/>
      <c r="I53" s="13"/>
      <c r="J53" s="13"/>
      <c r="K53" s="12"/>
      <c r="L53" s="12"/>
      <c r="M53" s="13">
        <v>2</v>
      </c>
      <c r="N53" s="13">
        <v>2</v>
      </c>
      <c r="O53" s="12"/>
      <c r="P53" s="12"/>
      <c r="Q53" s="13"/>
      <c r="R53" s="13"/>
      <c r="S53" s="12"/>
      <c r="T53" s="12"/>
      <c r="U53" s="40"/>
      <c r="V53" s="40"/>
      <c r="W53" s="12"/>
      <c r="X53" s="12"/>
      <c r="Y53" s="13"/>
      <c r="Z53" s="13"/>
      <c r="AA53" s="64"/>
    </row>
    <row r="54" spans="1:27">
      <c r="A54" s="167"/>
      <c r="B54" s="170"/>
      <c r="C54" s="173"/>
      <c r="D54" s="8" t="s">
        <v>2</v>
      </c>
      <c r="E54" s="10">
        <f t="shared" ref="E54:Z54" si="1">SUM(E27:E53)</f>
        <v>52</v>
      </c>
      <c r="F54" s="11">
        <f t="shared" si="1"/>
        <v>60</v>
      </c>
      <c r="G54" s="12">
        <f t="shared" si="1"/>
        <v>5</v>
      </c>
      <c r="H54" s="12">
        <f t="shared" si="1"/>
        <v>5</v>
      </c>
      <c r="I54" s="13">
        <f t="shared" si="1"/>
        <v>5</v>
      </c>
      <c r="J54" s="13">
        <f t="shared" si="1"/>
        <v>5</v>
      </c>
      <c r="K54" s="12">
        <f t="shared" si="1"/>
        <v>5</v>
      </c>
      <c r="L54" s="12">
        <f t="shared" si="1"/>
        <v>7</v>
      </c>
      <c r="M54" s="13">
        <f t="shared" si="1"/>
        <v>5</v>
      </c>
      <c r="N54" s="13">
        <f t="shared" si="1"/>
        <v>7</v>
      </c>
      <c r="O54" s="12">
        <f t="shared" si="1"/>
        <v>7</v>
      </c>
      <c r="P54" s="12">
        <f t="shared" si="1"/>
        <v>9</v>
      </c>
      <c r="Q54" s="13">
        <f t="shared" si="1"/>
        <v>9</v>
      </c>
      <c r="R54" s="13">
        <f t="shared" si="1"/>
        <v>11</v>
      </c>
      <c r="S54" s="12">
        <f t="shared" si="1"/>
        <v>6</v>
      </c>
      <c r="T54" s="12">
        <f t="shared" si="1"/>
        <v>6</v>
      </c>
      <c r="U54" s="13">
        <f t="shared" si="1"/>
        <v>4</v>
      </c>
      <c r="V54" s="13">
        <f t="shared" si="1"/>
        <v>4</v>
      </c>
      <c r="W54" s="12">
        <f t="shared" si="1"/>
        <v>3</v>
      </c>
      <c r="X54" s="12">
        <f t="shared" si="1"/>
        <v>3</v>
      </c>
      <c r="Y54" s="13">
        <f t="shared" si="1"/>
        <v>3</v>
      </c>
      <c r="Z54" s="13">
        <f t="shared" si="1"/>
        <v>3</v>
      </c>
      <c r="AA54" s="65"/>
    </row>
    <row r="55" spans="1:27">
      <c r="A55" s="167"/>
      <c r="B55" s="174" t="s">
        <v>99</v>
      </c>
      <c r="C55" s="171"/>
      <c r="D55" s="1" t="s">
        <v>24</v>
      </c>
      <c r="E55" s="10">
        <v>6</v>
      </c>
      <c r="F55" s="11">
        <v>8</v>
      </c>
      <c r="G55" s="12">
        <v>3</v>
      </c>
      <c r="H55" s="12">
        <v>4</v>
      </c>
      <c r="I55" s="13">
        <v>3</v>
      </c>
      <c r="J55" s="13">
        <v>4</v>
      </c>
      <c r="K55" s="12"/>
      <c r="L55" s="12"/>
      <c r="M55" s="13"/>
      <c r="N55" s="13"/>
      <c r="O55" s="12"/>
      <c r="P55" s="12"/>
      <c r="Q55" s="13"/>
      <c r="R55" s="13"/>
      <c r="S55" s="12"/>
      <c r="T55" s="12"/>
      <c r="U55" s="13"/>
      <c r="V55" s="13"/>
      <c r="W55" s="12"/>
      <c r="X55" s="12"/>
      <c r="Y55" s="13"/>
      <c r="Z55" s="13"/>
      <c r="AA55" s="65"/>
    </row>
    <row r="56" spans="1:27" ht="31">
      <c r="A56" s="167"/>
      <c r="B56" s="169"/>
      <c r="C56" s="172"/>
      <c r="D56" s="1" t="s">
        <v>22</v>
      </c>
      <c r="E56" s="10">
        <v>8</v>
      </c>
      <c r="F56" s="11">
        <v>10</v>
      </c>
      <c r="G56" s="12"/>
      <c r="H56" s="12"/>
      <c r="I56" s="13"/>
      <c r="J56" s="13"/>
      <c r="K56" s="12">
        <v>4</v>
      </c>
      <c r="L56" s="12">
        <v>5</v>
      </c>
      <c r="M56" s="13">
        <v>4</v>
      </c>
      <c r="N56" s="13">
        <v>5</v>
      </c>
      <c r="O56" s="12"/>
      <c r="P56" s="12"/>
      <c r="Q56" s="13"/>
      <c r="R56" s="13"/>
      <c r="S56" s="12"/>
      <c r="T56" s="12"/>
      <c r="U56" s="13"/>
      <c r="V56" s="13"/>
      <c r="W56" s="12"/>
      <c r="X56" s="12"/>
      <c r="Y56" s="13"/>
      <c r="Z56" s="13"/>
      <c r="AA56" s="65"/>
    </row>
    <row r="57" spans="1:27" ht="31">
      <c r="A57" s="167"/>
      <c r="B57" s="169"/>
      <c r="C57" s="172"/>
      <c r="D57" s="1" t="s">
        <v>23</v>
      </c>
      <c r="E57" s="10">
        <v>6</v>
      </c>
      <c r="F57" s="11">
        <v>8</v>
      </c>
      <c r="G57" s="12"/>
      <c r="H57" s="12"/>
      <c r="I57" s="13"/>
      <c r="J57" s="13"/>
      <c r="K57" s="12">
        <v>3</v>
      </c>
      <c r="L57" s="12">
        <v>4</v>
      </c>
      <c r="M57" s="13">
        <v>3</v>
      </c>
      <c r="N57" s="13">
        <v>4</v>
      </c>
      <c r="O57" s="12"/>
      <c r="P57" s="12"/>
      <c r="Q57" s="13"/>
      <c r="R57" s="13"/>
      <c r="S57" s="12"/>
      <c r="T57" s="12"/>
      <c r="U57" s="13"/>
      <c r="V57" s="13"/>
      <c r="W57" s="12"/>
      <c r="X57" s="12"/>
      <c r="Y57" s="13"/>
      <c r="Z57" s="13"/>
      <c r="AA57" s="65"/>
    </row>
    <row r="58" spans="1:27" ht="31">
      <c r="A58" s="167"/>
      <c r="B58" s="169"/>
      <c r="C58" s="172"/>
      <c r="D58" s="1" t="s">
        <v>21</v>
      </c>
      <c r="E58" s="10">
        <v>2</v>
      </c>
      <c r="F58" s="11">
        <v>4</v>
      </c>
      <c r="G58" s="12"/>
      <c r="H58" s="12"/>
      <c r="I58" s="13"/>
      <c r="J58" s="40"/>
      <c r="K58" s="12"/>
      <c r="L58" s="12"/>
      <c r="M58" s="13"/>
      <c r="N58" s="13"/>
      <c r="O58" s="12">
        <v>1</v>
      </c>
      <c r="P58" s="12">
        <v>2</v>
      </c>
      <c r="Q58" s="13">
        <v>1</v>
      </c>
      <c r="R58" s="13">
        <v>2</v>
      </c>
      <c r="S58" s="12"/>
      <c r="T58" s="12"/>
      <c r="U58" s="13"/>
      <c r="V58" s="13"/>
      <c r="W58" s="12"/>
      <c r="X58" s="12"/>
      <c r="Y58" s="13"/>
      <c r="Z58" s="13"/>
      <c r="AA58" s="65"/>
    </row>
    <row r="59" spans="1:27">
      <c r="A59" s="167"/>
      <c r="B59" s="169"/>
      <c r="C59" s="172"/>
      <c r="D59" s="1" t="s">
        <v>100</v>
      </c>
      <c r="E59" s="10">
        <v>6</v>
      </c>
      <c r="F59" s="11">
        <v>6</v>
      </c>
      <c r="G59" s="12"/>
      <c r="H59" s="12"/>
      <c r="I59" s="13"/>
      <c r="J59" s="13"/>
      <c r="K59" s="12"/>
      <c r="L59" s="12"/>
      <c r="M59" s="13"/>
      <c r="N59" s="13"/>
      <c r="O59" s="12">
        <v>3</v>
      </c>
      <c r="P59" s="12">
        <v>3</v>
      </c>
      <c r="Q59" s="13">
        <v>3</v>
      </c>
      <c r="R59" s="13">
        <v>3</v>
      </c>
      <c r="S59" s="12"/>
      <c r="T59" s="12"/>
      <c r="U59" s="13"/>
      <c r="V59" s="13"/>
      <c r="W59" s="12"/>
      <c r="X59" s="12"/>
      <c r="Y59" s="13"/>
      <c r="Z59" s="13"/>
      <c r="AA59" s="65"/>
    </row>
    <row r="60" spans="1:27">
      <c r="A60" s="167"/>
      <c r="B60" s="169"/>
      <c r="C60" s="172"/>
      <c r="D60" s="1" t="s">
        <v>20</v>
      </c>
      <c r="E60" s="10">
        <v>3</v>
      </c>
      <c r="F60" s="11">
        <v>4</v>
      </c>
      <c r="G60" s="12"/>
      <c r="H60" s="12"/>
      <c r="I60" s="13"/>
      <c r="J60" s="13"/>
      <c r="K60" s="12"/>
      <c r="L60" s="12"/>
      <c r="M60" s="13"/>
      <c r="N60" s="13"/>
      <c r="O60" s="12">
        <v>3</v>
      </c>
      <c r="P60" s="12">
        <v>4</v>
      </c>
      <c r="Q60" s="13"/>
      <c r="R60" s="13"/>
      <c r="S60" s="12"/>
      <c r="T60" s="12"/>
      <c r="U60" s="13"/>
      <c r="V60" s="13"/>
      <c r="W60" s="12"/>
      <c r="X60" s="12"/>
      <c r="Y60" s="13"/>
      <c r="Z60" s="13"/>
      <c r="AA60" s="65"/>
    </row>
    <row r="61" spans="1:27" ht="31">
      <c r="A61" s="167"/>
      <c r="B61" s="169"/>
      <c r="C61" s="172"/>
      <c r="D61" s="1" t="s">
        <v>19</v>
      </c>
      <c r="E61" s="10">
        <v>3</v>
      </c>
      <c r="F61" s="11">
        <v>4</v>
      </c>
      <c r="G61" s="12"/>
      <c r="H61" s="12"/>
      <c r="I61" s="13"/>
      <c r="J61" s="13"/>
      <c r="K61" s="12"/>
      <c r="L61" s="12"/>
      <c r="M61" s="13"/>
      <c r="N61" s="13"/>
      <c r="O61" s="12"/>
      <c r="P61" s="12"/>
      <c r="Q61" s="13">
        <v>3</v>
      </c>
      <c r="R61" s="13">
        <v>4</v>
      </c>
      <c r="S61" s="12"/>
      <c r="T61" s="12"/>
      <c r="U61" s="13"/>
      <c r="V61" s="13"/>
      <c r="W61" s="12"/>
      <c r="X61" s="12"/>
      <c r="Y61" s="13"/>
      <c r="Z61" s="13"/>
      <c r="AA61" s="65"/>
    </row>
    <row r="62" spans="1:27" ht="31">
      <c r="A62" s="167"/>
      <c r="B62" s="169"/>
      <c r="C62" s="172"/>
      <c r="D62" s="1" t="s">
        <v>17</v>
      </c>
      <c r="E62" s="10">
        <v>4</v>
      </c>
      <c r="F62" s="11">
        <v>4</v>
      </c>
      <c r="G62" s="12"/>
      <c r="H62" s="12"/>
      <c r="I62" s="13"/>
      <c r="J62" s="13"/>
      <c r="K62" s="12"/>
      <c r="L62" s="12"/>
      <c r="M62" s="13"/>
      <c r="N62" s="13"/>
      <c r="O62" s="12"/>
      <c r="P62" s="12"/>
      <c r="Q62" s="13"/>
      <c r="R62" s="13"/>
      <c r="S62" s="12">
        <v>2</v>
      </c>
      <c r="T62" s="12">
        <v>2</v>
      </c>
      <c r="U62" s="13">
        <v>2</v>
      </c>
      <c r="V62" s="13">
        <v>2</v>
      </c>
      <c r="W62" s="12"/>
      <c r="X62" s="12"/>
      <c r="Y62" s="13"/>
      <c r="Z62" s="13"/>
      <c r="AA62" s="65"/>
    </row>
    <row r="63" spans="1:27">
      <c r="A63" s="167"/>
      <c r="B63" s="169"/>
      <c r="C63" s="172"/>
      <c r="D63" s="1" t="s">
        <v>101</v>
      </c>
      <c r="E63" s="10">
        <v>2</v>
      </c>
      <c r="F63" s="11">
        <v>2</v>
      </c>
      <c r="G63" s="12"/>
      <c r="H63" s="12"/>
      <c r="I63" s="13"/>
      <c r="J63" s="13"/>
      <c r="K63" s="12"/>
      <c r="L63" s="12"/>
      <c r="M63" s="13"/>
      <c r="N63" s="13"/>
      <c r="O63" s="12"/>
      <c r="P63" s="12"/>
      <c r="Q63" s="13"/>
      <c r="R63" s="13"/>
      <c r="S63" s="12">
        <v>2</v>
      </c>
      <c r="T63" s="12">
        <v>2</v>
      </c>
      <c r="U63" s="13"/>
      <c r="V63" s="13"/>
      <c r="W63" s="12"/>
      <c r="X63" s="12"/>
      <c r="Y63" s="13"/>
      <c r="Z63" s="13"/>
      <c r="AA63" s="65"/>
    </row>
    <row r="64" spans="1:27">
      <c r="A64" s="167"/>
      <c r="B64" s="169"/>
      <c r="C64" s="172"/>
      <c r="D64" s="1" t="s">
        <v>102</v>
      </c>
      <c r="E64" s="10">
        <v>2</v>
      </c>
      <c r="F64" s="11">
        <v>2</v>
      </c>
      <c r="G64" s="12"/>
      <c r="H64" s="12"/>
      <c r="I64" s="13"/>
      <c r="J64" s="13"/>
      <c r="K64" s="12"/>
      <c r="L64" s="12"/>
      <c r="M64" s="13"/>
      <c r="N64" s="13"/>
      <c r="O64" s="12"/>
      <c r="P64" s="12"/>
      <c r="Q64" s="13"/>
      <c r="R64" s="13"/>
      <c r="S64" s="12">
        <v>2</v>
      </c>
      <c r="T64" s="12">
        <v>2</v>
      </c>
      <c r="U64" s="13"/>
      <c r="V64" s="13"/>
      <c r="W64" s="12"/>
      <c r="X64" s="12"/>
      <c r="Y64" s="13"/>
      <c r="Z64" s="13"/>
      <c r="AA64" s="65"/>
    </row>
    <row r="65" spans="1:27">
      <c r="A65" s="167"/>
      <c r="B65" s="169"/>
      <c r="C65" s="172"/>
      <c r="D65" s="1" t="s">
        <v>103</v>
      </c>
      <c r="E65" s="10">
        <v>2</v>
      </c>
      <c r="F65" s="11">
        <v>2</v>
      </c>
      <c r="G65" s="12"/>
      <c r="H65" s="12"/>
      <c r="I65" s="13"/>
      <c r="J65" s="13"/>
      <c r="K65" s="12"/>
      <c r="L65" s="12"/>
      <c r="M65" s="13"/>
      <c r="N65" s="13"/>
      <c r="O65" s="12"/>
      <c r="P65" s="12"/>
      <c r="Q65" s="13"/>
      <c r="R65" s="13"/>
      <c r="S65" s="12"/>
      <c r="T65" s="12"/>
      <c r="U65" s="13">
        <v>2</v>
      </c>
      <c r="V65" s="13">
        <v>2</v>
      </c>
      <c r="W65" s="12"/>
      <c r="X65" s="12"/>
      <c r="Y65" s="13"/>
      <c r="Z65" s="13"/>
      <c r="AA65" s="65"/>
    </row>
    <row r="66" spans="1:27">
      <c r="A66" s="167"/>
      <c r="B66" s="169"/>
      <c r="C66" s="172"/>
      <c r="D66" s="1" t="s">
        <v>104</v>
      </c>
      <c r="E66" s="10">
        <v>2</v>
      </c>
      <c r="F66" s="11">
        <v>2</v>
      </c>
      <c r="G66" s="12"/>
      <c r="H66" s="12"/>
      <c r="I66" s="13"/>
      <c r="J66" s="13"/>
      <c r="K66" s="12"/>
      <c r="L66" s="12"/>
      <c r="M66" s="13"/>
      <c r="N66" s="13"/>
      <c r="O66" s="12"/>
      <c r="P66" s="12"/>
      <c r="Q66" s="13"/>
      <c r="R66" s="13"/>
      <c r="S66" s="12"/>
      <c r="T66" s="12"/>
      <c r="U66" s="13">
        <v>2</v>
      </c>
      <c r="V66" s="13">
        <v>2</v>
      </c>
      <c r="W66" s="12"/>
      <c r="X66" s="12"/>
      <c r="Y66" s="13"/>
      <c r="Z66" s="13"/>
      <c r="AA66" s="65"/>
    </row>
    <row r="67" spans="1:27">
      <c r="A67" s="167"/>
      <c r="B67" s="169"/>
      <c r="C67" s="172"/>
      <c r="D67" s="1" t="s">
        <v>105</v>
      </c>
      <c r="E67" s="10">
        <v>2</v>
      </c>
      <c r="F67" s="11">
        <v>2</v>
      </c>
      <c r="G67" s="12"/>
      <c r="H67" s="12"/>
      <c r="I67" s="13"/>
      <c r="J67" s="13"/>
      <c r="K67" s="12"/>
      <c r="L67" s="12"/>
      <c r="M67" s="13"/>
      <c r="N67" s="13"/>
      <c r="O67" s="12"/>
      <c r="P67" s="12"/>
      <c r="Q67" s="13"/>
      <c r="R67" s="13"/>
      <c r="S67" s="12"/>
      <c r="T67" s="12"/>
      <c r="U67" s="13"/>
      <c r="V67" s="13"/>
      <c r="W67" s="12">
        <v>2</v>
      </c>
      <c r="X67" s="12">
        <v>2</v>
      </c>
      <c r="Y67" s="13"/>
      <c r="Z67" s="13"/>
      <c r="AA67" s="65"/>
    </row>
    <row r="68" spans="1:27">
      <c r="A68" s="167"/>
      <c r="B68" s="169"/>
      <c r="C68" s="172"/>
      <c r="D68" s="1" t="s">
        <v>106</v>
      </c>
      <c r="E68" s="10">
        <v>2</v>
      </c>
      <c r="F68" s="11">
        <v>2</v>
      </c>
      <c r="G68" s="12"/>
      <c r="H68" s="12"/>
      <c r="I68" s="13"/>
      <c r="J68" s="13"/>
      <c r="K68" s="12"/>
      <c r="L68" s="12"/>
      <c r="M68" s="13"/>
      <c r="N68" s="13"/>
      <c r="O68" s="12"/>
      <c r="P68" s="12"/>
      <c r="Q68" s="13"/>
      <c r="R68" s="13"/>
      <c r="S68" s="12"/>
      <c r="T68" s="12"/>
      <c r="U68" s="13"/>
      <c r="V68" s="13"/>
      <c r="W68" s="12"/>
      <c r="X68" s="12"/>
      <c r="Y68" s="13">
        <v>2</v>
      </c>
      <c r="Z68" s="13">
        <v>2</v>
      </c>
      <c r="AA68" s="65"/>
    </row>
    <row r="69" spans="1:27">
      <c r="A69" s="167"/>
      <c r="B69" s="169"/>
      <c r="C69" s="172"/>
      <c r="D69" s="1" t="s">
        <v>107</v>
      </c>
      <c r="E69" s="10">
        <v>4</v>
      </c>
      <c r="F69" s="11">
        <v>4</v>
      </c>
      <c r="G69" s="12"/>
      <c r="H69" s="12"/>
      <c r="I69" s="13"/>
      <c r="J69" s="13"/>
      <c r="K69" s="12"/>
      <c r="L69" s="12"/>
      <c r="M69" s="13"/>
      <c r="N69" s="13"/>
      <c r="O69" s="12"/>
      <c r="P69" s="12"/>
      <c r="Q69" s="13"/>
      <c r="R69" s="13"/>
      <c r="S69" s="12"/>
      <c r="T69" s="12"/>
      <c r="U69" s="13"/>
      <c r="V69" s="13"/>
      <c r="W69" s="12">
        <v>2</v>
      </c>
      <c r="X69" s="12">
        <v>2</v>
      </c>
      <c r="Y69" s="13">
        <v>2</v>
      </c>
      <c r="Z69" s="13">
        <v>2</v>
      </c>
      <c r="AA69" s="65"/>
    </row>
    <row r="70" spans="1:27">
      <c r="A70" s="167"/>
      <c r="B70" s="170"/>
      <c r="C70" s="173"/>
      <c r="D70" s="8" t="s">
        <v>2</v>
      </c>
      <c r="E70" s="10">
        <f t="shared" ref="E70:Z70" si="2">SUM(E55:E69)</f>
        <v>54</v>
      </c>
      <c r="F70" s="11">
        <f t="shared" si="2"/>
        <v>64</v>
      </c>
      <c r="G70" s="12">
        <f t="shared" si="2"/>
        <v>3</v>
      </c>
      <c r="H70" s="12">
        <f t="shared" si="2"/>
        <v>4</v>
      </c>
      <c r="I70" s="13">
        <f t="shared" si="2"/>
        <v>3</v>
      </c>
      <c r="J70" s="13">
        <f t="shared" si="2"/>
        <v>4</v>
      </c>
      <c r="K70" s="12">
        <f t="shared" si="2"/>
        <v>7</v>
      </c>
      <c r="L70" s="12">
        <f t="shared" si="2"/>
        <v>9</v>
      </c>
      <c r="M70" s="13">
        <f t="shared" si="2"/>
        <v>7</v>
      </c>
      <c r="N70" s="13">
        <f t="shared" si="2"/>
        <v>9</v>
      </c>
      <c r="O70" s="12">
        <f t="shared" si="2"/>
        <v>7</v>
      </c>
      <c r="P70" s="12">
        <f t="shared" si="2"/>
        <v>9</v>
      </c>
      <c r="Q70" s="13">
        <f t="shared" si="2"/>
        <v>7</v>
      </c>
      <c r="R70" s="13">
        <f t="shared" si="2"/>
        <v>9</v>
      </c>
      <c r="S70" s="12">
        <f t="shared" si="2"/>
        <v>6</v>
      </c>
      <c r="T70" s="12">
        <f t="shared" si="2"/>
        <v>6</v>
      </c>
      <c r="U70" s="13">
        <f t="shared" si="2"/>
        <v>6</v>
      </c>
      <c r="V70" s="13">
        <f t="shared" si="2"/>
        <v>6</v>
      </c>
      <c r="W70" s="12">
        <f t="shared" si="2"/>
        <v>4</v>
      </c>
      <c r="X70" s="12">
        <f t="shared" si="2"/>
        <v>4</v>
      </c>
      <c r="Y70" s="13">
        <f t="shared" si="2"/>
        <v>4</v>
      </c>
      <c r="Z70" s="13">
        <f t="shared" si="2"/>
        <v>4</v>
      </c>
      <c r="AA70" s="65"/>
    </row>
    <row r="71" spans="1:27">
      <c r="A71" s="167"/>
      <c r="B71" s="174" t="s">
        <v>108</v>
      </c>
      <c r="C71" s="171"/>
      <c r="D71" s="1" t="s">
        <v>158</v>
      </c>
      <c r="E71" s="10">
        <v>8</v>
      </c>
      <c r="F71" s="11">
        <v>10</v>
      </c>
      <c r="G71" s="12">
        <v>4</v>
      </c>
      <c r="H71" s="12">
        <v>5</v>
      </c>
      <c r="I71" s="13">
        <v>4</v>
      </c>
      <c r="J71" s="13">
        <v>5</v>
      </c>
      <c r="K71" s="12"/>
      <c r="L71" s="12"/>
      <c r="M71" s="13"/>
      <c r="N71" s="13"/>
      <c r="O71" s="12"/>
      <c r="P71" s="12"/>
      <c r="Q71" s="13"/>
      <c r="R71" s="13"/>
      <c r="S71" s="12"/>
      <c r="T71" s="12"/>
      <c r="U71" s="13"/>
      <c r="V71" s="13"/>
      <c r="W71" s="12"/>
      <c r="X71" s="12"/>
      <c r="Y71" s="13"/>
      <c r="Z71" s="13"/>
      <c r="AA71" s="65"/>
    </row>
    <row r="72" spans="1:27">
      <c r="A72" s="167"/>
      <c r="B72" s="169"/>
      <c r="C72" s="172"/>
      <c r="D72" s="1" t="s">
        <v>159</v>
      </c>
      <c r="E72" s="10">
        <v>6</v>
      </c>
      <c r="F72" s="11">
        <v>8</v>
      </c>
      <c r="G72" s="12">
        <v>3</v>
      </c>
      <c r="H72" s="12">
        <v>4</v>
      </c>
      <c r="I72" s="13">
        <v>3</v>
      </c>
      <c r="J72" s="13">
        <v>4</v>
      </c>
      <c r="K72" s="12"/>
      <c r="L72" s="12"/>
      <c r="M72" s="13"/>
      <c r="N72" s="13"/>
      <c r="O72" s="12"/>
      <c r="P72" s="12"/>
      <c r="Q72" s="13"/>
      <c r="R72" s="13"/>
      <c r="S72" s="12"/>
      <c r="T72" s="12"/>
      <c r="U72" s="13"/>
      <c r="V72" s="13"/>
      <c r="W72" s="12"/>
      <c r="X72" s="12"/>
      <c r="Y72" s="13"/>
      <c r="Z72" s="13"/>
      <c r="AA72" s="63"/>
    </row>
    <row r="73" spans="1:27">
      <c r="A73" s="167"/>
      <c r="B73" s="169"/>
      <c r="C73" s="172"/>
      <c r="D73" s="1" t="s">
        <v>160</v>
      </c>
      <c r="E73" s="10">
        <v>6</v>
      </c>
      <c r="F73" s="11">
        <v>8</v>
      </c>
      <c r="G73" s="12"/>
      <c r="H73" s="12"/>
      <c r="I73" s="13"/>
      <c r="J73" s="13"/>
      <c r="K73" s="12">
        <v>3</v>
      </c>
      <c r="L73" s="12">
        <v>4</v>
      </c>
      <c r="M73" s="13">
        <v>3</v>
      </c>
      <c r="N73" s="13">
        <v>4</v>
      </c>
      <c r="O73" s="12"/>
      <c r="P73" s="12"/>
      <c r="Q73" s="13"/>
      <c r="R73" s="13"/>
      <c r="S73" s="12"/>
      <c r="T73" s="12"/>
      <c r="U73" s="13"/>
      <c r="V73" s="13"/>
      <c r="W73" s="12"/>
      <c r="X73" s="12"/>
      <c r="Y73" s="13"/>
      <c r="Z73" s="13"/>
      <c r="AA73" s="63"/>
    </row>
    <row r="74" spans="1:27">
      <c r="A74" s="167"/>
      <c r="B74" s="169"/>
      <c r="C74" s="172"/>
      <c r="D74" s="1" t="s">
        <v>161</v>
      </c>
      <c r="E74" s="10">
        <v>4</v>
      </c>
      <c r="F74" s="11">
        <v>6</v>
      </c>
      <c r="G74" s="12"/>
      <c r="H74" s="12"/>
      <c r="I74" s="13"/>
      <c r="J74" s="13"/>
      <c r="K74" s="12">
        <v>2</v>
      </c>
      <c r="L74" s="12">
        <v>3</v>
      </c>
      <c r="M74" s="13">
        <v>2</v>
      </c>
      <c r="N74" s="13">
        <v>3</v>
      </c>
      <c r="O74" s="12"/>
      <c r="P74" s="12"/>
      <c r="Q74" s="13"/>
      <c r="R74" s="13"/>
      <c r="S74" s="12"/>
      <c r="T74" s="12"/>
      <c r="U74" s="13"/>
      <c r="V74" s="13"/>
      <c r="W74" s="12"/>
      <c r="X74" s="12"/>
      <c r="Y74" s="13"/>
      <c r="Z74" s="13"/>
      <c r="AA74" s="63"/>
    </row>
    <row r="75" spans="1:27">
      <c r="A75" s="167"/>
      <c r="B75" s="169"/>
      <c r="C75" s="172"/>
      <c r="D75" s="1" t="s">
        <v>162</v>
      </c>
      <c r="E75" s="10">
        <v>4</v>
      </c>
      <c r="F75" s="11">
        <v>4</v>
      </c>
      <c r="G75" s="12"/>
      <c r="H75" s="12"/>
      <c r="I75" s="13"/>
      <c r="J75" s="13"/>
      <c r="K75" s="12">
        <v>2</v>
      </c>
      <c r="L75" s="12">
        <v>2</v>
      </c>
      <c r="M75" s="13">
        <v>2</v>
      </c>
      <c r="N75" s="13">
        <v>2</v>
      </c>
      <c r="O75" s="12"/>
      <c r="P75" s="12"/>
      <c r="Q75" s="13"/>
      <c r="R75" s="13"/>
      <c r="S75" s="12"/>
      <c r="T75" s="12"/>
      <c r="U75" s="13"/>
      <c r="V75" s="13"/>
      <c r="W75" s="12"/>
      <c r="X75" s="12"/>
      <c r="Y75" s="13"/>
      <c r="Z75" s="13"/>
      <c r="AA75" s="63"/>
    </row>
    <row r="76" spans="1:27">
      <c r="A76" s="168"/>
      <c r="B76" s="169"/>
      <c r="C76" s="172"/>
      <c r="D76" s="1" t="s">
        <v>163</v>
      </c>
      <c r="E76" s="10">
        <v>4</v>
      </c>
      <c r="F76" s="11">
        <v>6</v>
      </c>
      <c r="G76" s="12"/>
      <c r="H76" s="12"/>
      <c r="I76" s="13"/>
      <c r="J76" s="13"/>
      <c r="K76" s="12"/>
      <c r="L76" s="12"/>
      <c r="M76" s="13"/>
      <c r="N76" s="13"/>
      <c r="O76" s="12">
        <v>2</v>
      </c>
      <c r="P76" s="12">
        <v>3</v>
      </c>
      <c r="Q76" s="13">
        <v>2</v>
      </c>
      <c r="R76" s="13">
        <v>3</v>
      </c>
      <c r="S76" s="12"/>
      <c r="T76" s="12"/>
      <c r="U76" s="13"/>
      <c r="V76" s="13"/>
      <c r="W76" s="12"/>
      <c r="X76" s="12"/>
      <c r="Y76" s="13"/>
      <c r="Z76" s="13"/>
      <c r="AA76" s="63"/>
    </row>
    <row r="77" spans="1:27">
      <c r="A77" s="177"/>
      <c r="B77" s="175"/>
      <c r="C77" s="172"/>
      <c r="D77" s="1" t="s">
        <v>164</v>
      </c>
      <c r="E77" s="43">
        <v>4</v>
      </c>
      <c r="F77" s="44">
        <v>6</v>
      </c>
      <c r="G77" s="14"/>
      <c r="H77" s="14"/>
      <c r="I77" s="15"/>
      <c r="J77" s="15"/>
      <c r="K77" s="14"/>
      <c r="L77" s="14"/>
      <c r="M77" s="15"/>
      <c r="N77" s="15"/>
      <c r="O77" s="14">
        <v>2</v>
      </c>
      <c r="P77" s="14">
        <v>3</v>
      </c>
      <c r="Q77" s="15">
        <v>2</v>
      </c>
      <c r="R77" s="15">
        <v>3</v>
      </c>
      <c r="S77" s="12"/>
      <c r="T77" s="12"/>
      <c r="U77" s="13"/>
      <c r="V77" s="13"/>
      <c r="W77" s="12"/>
      <c r="X77" s="12"/>
      <c r="Y77" s="13"/>
      <c r="Z77" s="13"/>
      <c r="AA77" s="63"/>
    </row>
    <row r="78" spans="1:27">
      <c r="A78" s="178"/>
      <c r="B78" s="172"/>
      <c r="C78" s="172"/>
      <c r="D78" s="1" t="s">
        <v>165</v>
      </c>
      <c r="E78" s="10">
        <v>6</v>
      </c>
      <c r="F78" s="11">
        <v>6</v>
      </c>
      <c r="G78" s="12"/>
      <c r="H78" s="12"/>
      <c r="I78" s="13"/>
      <c r="J78" s="13"/>
      <c r="K78" s="12"/>
      <c r="L78" s="12"/>
      <c r="M78" s="13"/>
      <c r="N78" s="13"/>
      <c r="O78" s="12">
        <v>3</v>
      </c>
      <c r="P78" s="12">
        <v>3</v>
      </c>
      <c r="Q78" s="13">
        <v>3</v>
      </c>
      <c r="R78" s="13">
        <v>3</v>
      </c>
      <c r="S78" s="12"/>
      <c r="T78" s="12"/>
      <c r="U78" s="13"/>
      <c r="V78" s="13"/>
      <c r="W78" s="12"/>
      <c r="X78" s="12"/>
      <c r="Y78" s="13"/>
      <c r="Z78" s="13"/>
      <c r="AA78" s="63"/>
    </row>
    <row r="79" spans="1:27" ht="17.5" thickBot="1">
      <c r="A79" s="179"/>
      <c r="B79" s="176"/>
      <c r="C79" s="176"/>
      <c r="D79" s="8" t="s">
        <v>2</v>
      </c>
      <c r="E79" s="43">
        <f t="shared" ref="E79:Z79" si="3">SUM(E71:E78)</f>
        <v>42</v>
      </c>
      <c r="F79" s="44">
        <f t="shared" si="3"/>
        <v>54</v>
      </c>
      <c r="G79" s="14">
        <f t="shared" si="3"/>
        <v>7</v>
      </c>
      <c r="H79" s="14">
        <f t="shared" si="3"/>
        <v>9</v>
      </c>
      <c r="I79" s="15">
        <f t="shared" si="3"/>
        <v>7</v>
      </c>
      <c r="J79" s="15">
        <f t="shared" si="3"/>
        <v>9</v>
      </c>
      <c r="K79" s="14">
        <f t="shared" si="3"/>
        <v>7</v>
      </c>
      <c r="L79" s="14">
        <f t="shared" si="3"/>
        <v>9</v>
      </c>
      <c r="M79" s="15">
        <f t="shared" si="3"/>
        <v>7</v>
      </c>
      <c r="N79" s="15">
        <f t="shared" si="3"/>
        <v>9</v>
      </c>
      <c r="O79" s="14">
        <f t="shared" si="3"/>
        <v>7</v>
      </c>
      <c r="P79" s="14">
        <f t="shared" si="3"/>
        <v>9</v>
      </c>
      <c r="Q79" s="15">
        <f t="shared" si="3"/>
        <v>7</v>
      </c>
      <c r="R79" s="15">
        <f t="shared" si="3"/>
        <v>9</v>
      </c>
      <c r="S79" s="14">
        <f t="shared" si="3"/>
        <v>0</v>
      </c>
      <c r="T79" s="14">
        <f t="shared" si="3"/>
        <v>0</v>
      </c>
      <c r="U79" s="15">
        <f t="shared" si="3"/>
        <v>0</v>
      </c>
      <c r="V79" s="15">
        <f t="shared" si="3"/>
        <v>0</v>
      </c>
      <c r="W79" s="14">
        <f t="shared" si="3"/>
        <v>0</v>
      </c>
      <c r="X79" s="14">
        <f t="shared" si="3"/>
        <v>0</v>
      </c>
      <c r="Y79" s="15">
        <f t="shared" si="3"/>
        <v>0</v>
      </c>
      <c r="Z79" s="15">
        <f t="shared" si="3"/>
        <v>0</v>
      </c>
      <c r="AA79" s="63"/>
    </row>
    <row r="80" spans="1:27" ht="18" thickTop="1" thickBot="1">
      <c r="A80" s="145" t="s">
        <v>112</v>
      </c>
      <c r="B80" s="146"/>
      <c r="C80" s="146"/>
      <c r="D80" s="147"/>
      <c r="E80" s="45">
        <f t="shared" ref="E80:Z80" si="4">E26+E54+E70+E79</f>
        <v>190</v>
      </c>
      <c r="F80" s="46">
        <f t="shared" si="4"/>
        <v>222</v>
      </c>
      <c r="G80" s="47">
        <f t="shared" si="4"/>
        <v>28</v>
      </c>
      <c r="H80" s="47">
        <f t="shared" si="4"/>
        <v>32</v>
      </c>
      <c r="I80" s="48">
        <f t="shared" si="4"/>
        <v>30</v>
      </c>
      <c r="J80" s="48">
        <f t="shared" si="4"/>
        <v>34</v>
      </c>
      <c r="K80" s="47">
        <f t="shared" si="4"/>
        <v>23</v>
      </c>
      <c r="L80" s="47">
        <f t="shared" si="4"/>
        <v>29</v>
      </c>
      <c r="M80" s="48">
        <f t="shared" si="4"/>
        <v>23</v>
      </c>
      <c r="N80" s="48">
        <f t="shared" si="4"/>
        <v>29</v>
      </c>
      <c r="O80" s="47">
        <f t="shared" si="4"/>
        <v>25</v>
      </c>
      <c r="P80" s="47">
        <f t="shared" si="4"/>
        <v>31</v>
      </c>
      <c r="Q80" s="48">
        <f t="shared" si="4"/>
        <v>25</v>
      </c>
      <c r="R80" s="48">
        <f t="shared" si="4"/>
        <v>31</v>
      </c>
      <c r="S80" s="47">
        <f t="shared" si="4"/>
        <v>12</v>
      </c>
      <c r="T80" s="47">
        <f t="shared" si="4"/>
        <v>12</v>
      </c>
      <c r="U80" s="48">
        <f t="shared" si="4"/>
        <v>10</v>
      </c>
      <c r="V80" s="48">
        <f t="shared" si="4"/>
        <v>10</v>
      </c>
      <c r="W80" s="47">
        <f t="shared" si="4"/>
        <v>7</v>
      </c>
      <c r="X80" s="47">
        <f t="shared" si="4"/>
        <v>7</v>
      </c>
      <c r="Y80" s="48">
        <f t="shared" si="4"/>
        <v>7</v>
      </c>
      <c r="Z80" s="49">
        <f t="shared" si="4"/>
        <v>7</v>
      </c>
      <c r="AA80" s="66"/>
    </row>
    <row r="81" spans="1:27" ht="17.5" thickTop="1">
      <c r="A81" s="148" t="s">
        <v>113</v>
      </c>
      <c r="B81" s="151" t="s">
        <v>166</v>
      </c>
      <c r="C81" s="154" t="s">
        <v>115</v>
      </c>
      <c r="D81" s="16" t="s">
        <v>14</v>
      </c>
      <c r="E81" s="10">
        <v>4</v>
      </c>
      <c r="F81" s="11">
        <v>4</v>
      </c>
      <c r="G81" s="12"/>
      <c r="H81" s="12"/>
      <c r="I81" s="13"/>
      <c r="J81" s="13"/>
      <c r="K81" s="12"/>
      <c r="L81" s="12"/>
      <c r="M81" s="13"/>
      <c r="N81" s="13"/>
      <c r="O81" s="12"/>
      <c r="P81" s="12"/>
      <c r="Q81" s="13"/>
      <c r="R81" s="13"/>
      <c r="S81" s="12">
        <v>2</v>
      </c>
      <c r="T81" s="12">
        <v>2</v>
      </c>
      <c r="U81" s="13">
        <v>2</v>
      </c>
      <c r="V81" s="13">
        <v>2</v>
      </c>
      <c r="W81" s="12"/>
      <c r="X81" s="12"/>
      <c r="Y81" s="13"/>
      <c r="Z81" s="13"/>
      <c r="AA81" s="63"/>
    </row>
    <row r="82" spans="1:27">
      <c r="A82" s="149"/>
      <c r="B82" s="152"/>
      <c r="C82" s="155"/>
      <c r="D82" s="16" t="s">
        <v>13</v>
      </c>
      <c r="E82" s="10">
        <v>3</v>
      </c>
      <c r="F82" s="11">
        <v>3</v>
      </c>
      <c r="G82" s="12"/>
      <c r="H82" s="12"/>
      <c r="I82" s="13"/>
      <c r="J82" s="13"/>
      <c r="K82" s="12"/>
      <c r="L82" s="12"/>
      <c r="M82" s="13"/>
      <c r="N82" s="13"/>
      <c r="O82" s="12"/>
      <c r="P82" s="12"/>
      <c r="Q82" s="13"/>
      <c r="R82" s="13"/>
      <c r="S82" s="14">
        <v>3</v>
      </c>
      <c r="T82" s="12">
        <v>3</v>
      </c>
      <c r="U82" s="13"/>
      <c r="V82" s="13"/>
      <c r="W82" s="12"/>
      <c r="X82" s="12"/>
      <c r="Y82" s="13"/>
      <c r="Z82" s="13"/>
      <c r="AA82" s="63"/>
    </row>
    <row r="83" spans="1:27" ht="31">
      <c r="A83" s="149"/>
      <c r="B83" s="152"/>
      <c r="C83" s="155"/>
      <c r="D83" s="16" t="s">
        <v>12</v>
      </c>
      <c r="E83" s="10">
        <v>2</v>
      </c>
      <c r="F83" s="11">
        <v>2</v>
      </c>
      <c r="G83" s="12"/>
      <c r="H83" s="12"/>
      <c r="I83" s="13"/>
      <c r="J83" s="13"/>
      <c r="K83" s="12"/>
      <c r="L83" s="12"/>
      <c r="M83" s="13"/>
      <c r="N83" s="13"/>
      <c r="O83" s="12"/>
      <c r="P83" s="12"/>
      <c r="Q83" s="13"/>
      <c r="R83" s="13"/>
      <c r="S83" s="12">
        <v>2</v>
      </c>
      <c r="T83" s="12">
        <v>2</v>
      </c>
      <c r="U83" s="13"/>
      <c r="V83" s="13"/>
      <c r="W83" s="12"/>
      <c r="X83" s="12"/>
      <c r="Y83" s="13"/>
      <c r="Z83" s="13"/>
      <c r="AA83" s="63"/>
    </row>
    <row r="84" spans="1:27" ht="31">
      <c r="A84" s="149"/>
      <c r="B84" s="152"/>
      <c r="C84" s="155"/>
      <c r="D84" s="16" t="s">
        <v>11</v>
      </c>
      <c r="E84" s="10">
        <v>2</v>
      </c>
      <c r="F84" s="11">
        <v>2</v>
      </c>
      <c r="G84" s="12"/>
      <c r="H84" s="12"/>
      <c r="I84" s="13"/>
      <c r="J84" s="13"/>
      <c r="K84" s="12"/>
      <c r="L84" s="12"/>
      <c r="M84" s="13"/>
      <c r="N84" s="13"/>
      <c r="O84" s="12"/>
      <c r="P84" s="12"/>
      <c r="Q84" s="13"/>
      <c r="R84" s="13"/>
      <c r="S84" s="12"/>
      <c r="T84" s="12"/>
      <c r="U84" s="13">
        <v>2</v>
      </c>
      <c r="V84" s="13">
        <v>2</v>
      </c>
      <c r="W84" s="12"/>
      <c r="X84" s="12"/>
      <c r="Y84" s="13"/>
      <c r="Z84" s="13"/>
      <c r="AA84" s="63"/>
    </row>
    <row r="85" spans="1:27">
      <c r="A85" s="149"/>
      <c r="B85" s="152"/>
      <c r="C85" s="155"/>
      <c r="D85" s="16" t="s">
        <v>10</v>
      </c>
      <c r="E85" s="10">
        <v>2</v>
      </c>
      <c r="F85" s="11">
        <v>2</v>
      </c>
      <c r="G85" s="12"/>
      <c r="H85" s="12"/>
      <c r="I85" s="13"/>
      <c r="J85" s="13"/>
      <c r="K85" s="12"/>
      <c r="L85" s="12"/>
      <c r="M85" s="13"/>
      <c r="N85" s="13"/>
      <c r="O85" s="12"/>
      <c r="P85" s="12"/>
      <c r="Q85" s="13"/>
      <c r="R85" s="13"/>
      <c r="S85" s="12">
        <v>2</v>
      </c>
      <c r="T85" s="12">
        <v>2</v>
      </c>
      <c r="U85" s="13"/>
      <c r="V85" s="13"/>
      <c r="W85" s="12"/>
      <c r="X85" s="12"/>
      <c r="Y85" s="13"/>
      <c r="Z85" s="13"/>
      <c r="AA85" s="63"/>
    </row>
    <row r="86" spans="1:27" ht="31">
      <c r="A86" s="149"/>
      <c r="B86" s="152"/>
      <c r="C86" s="155"/>
      <c r="D86" s="16" t="s">
        <v>9</v>
      </c>
      <c r="E86" s="10">
        <v>2</v>
      </c>
      <c r="F86" s="11">
        <v>2</v>
      </c>
      <c r="G86" s="12"/>
      <c r="H86" s="12"/>
      <c r="I86" s="13"/>
      <c r="J86" s="13"/>
      <c r="K86" s="12"/>
      <c r="L86" s="12"/>
      <c r="M86" s="13"/>
      <c r="N86" s="13"/>
      <c r="O86" s="12"/>
      <c r="P86" s="12"/>
      <c r="Q86" s="13"/>
      <c r="R86" s="13"/>
      <c r="S86" s="12"/>
      <c r="T86" s="12"/>
      <c r="U86" s="13">
        <v>2</v>
      </c>
      <c r="V86" s="13">
        <v>2</v>
      </c>
      <c r="W86" s="12"/>
      <c r="X86" s="12"/>
      <c r="Y86" s="13"/>
      <c r="Z86" s="13"/>
      <c r="AA86" s="63"/>
    </row>
    <row r="87" spans="1:27">
      <c r="A87" s="149"/>
      <c r="B87" s="152"/>
      <c r="C87" s="155"/>
      <c r="D87" s="16" t="s">
        <v>8</v>
      </c>
      <c r="E87" s="43">
        <v>4</v>
      </c>
      <c r="F87" s="44">
        <v>4</v>
      </c>
      <c r="G87" s="14"/>
      <c r="H87" s="14"/>
      <c r="I87" s="15"/>
      <c r="J87" s="15"/>
      <c r="K87" s="14"/>
      <c r="L87" s="14"/>
      <c r="M87" s="15"/>
      <c r="N87" s="15"/>
      <c r="O87" s="14"/>
      <c r="P87" s="14"/>
      <c r="Q87" s="15"/>
      <c r="R87" s="15"/>
      <c r="S87" s="12"/>
      <c r="T87" s="12"/>
      <c r="U87" s="13"/>
      <c r="V87" s="13"/>
      <c r="W87" s="12">
        <v>2</v>
      </c>
      <c r="X87" s="12">
        <v>2</v>
      </c>
      <c r="Y87" s="13">
        <v>2</v>
      </c>
      <c r="Z87" s="13">
        <v>2</v>
      </c>
      <c r="AA87" s="63"/>
    </row>
    <row r="88" spans="1:27" ht="31">
      <c r="A88" s="149"/>
      <c r="B88" s="152"/>
      <c r="C88" s="155"/>
      <c r="D88" s="16" t="s">
        <v>7</v>
      </c>
      <c r="E88" s="10">
        <v>2</v>
      </c>
      <c r="F88" s="11">
        <v>2</v>
      </c>
      <c r="G88" s="12"/>
      <c r="H88" s="12"/>
      <c r="I88" s="13"/>
      <c r="J88" s="13"/>
      <c r="K88" s="12"/>
      <c r="L88" s="12"/>
      <c r="M88" s="13"/>
      <c r="N88" s="13"/>
      <c r="O88" s="12"/>
      <c r="P88" s="12"/>
      <c r="Q88" s="13"/>
      <c r="R88" s="13"/>
      <c r="S88" s="12"/>
      <c r="T88" s="12"/>
      <c r="U88" s="13"/>
      <c r="V88" s="13"/>
      <c r="W88" s="12">
        <v>2</v>
      </c>
      <c r="X88" s="12">
        <v>2</v>
      </c>
      <c r="Y88" s="13"/>
      <c r="Z88" s="13"/>
      <c r="AA88" s="63"/>
    </row>
    <row r="89" spans="1:27" ht="31">
      <c r="A89" s="149"/>
      <c r="B89" s="152"/>
      <c r="C89" s="155"/>
      <c r="D89" s="16" t="s">
        <v>116</v>
      </c>
      <c r="E89" s="10">
        <v>2</v>
      </c>
      <c r="F89" s="11">
        <v>2</v>
      </c>
      <c r="G89" s="12"/>
      <c r="H89" s="12"/>
      <c r="I89" s="13"/>
      <c r="J89" s="13"/>
      <c r="K89" s="12"/>
      <c r="L89" s="12"/>
      <c r="M89" s="13"/>
      <c r="N89" s="13"/>
      <c r="O89" s="12"/>
      <c r="P89" s="12"/>
      <c r="Q89" s="13"/>
      <c r="R89" s="13"/>
      <c r="S89" s="12"/>
      <c r="T89" s="12"/>
      <c r="U89" s="13"/>
      <c r="V89" s="13"/>
      <c r="W89" s="12"/>
      <c r="X89" s="12"/>
      <c r="Y89" s="13">
        <v>2</v>
      </c>
      <c r="Z89" s="13">
        <v>2</v>
      </c>
      <c r="AA89" s="63"/>
    </row>
    <row r="90" spans="1:27">
      <c r="A90" s="149"/>
      <c r="B90" s="152"/>
      <c r="C90" s="155"/>
      <c r="D90" s="16" t="s">
        <v>117</v>
      </c>
      <c r="E90" s="10">
        <v>2</v>
      </c>
      <c r="F90" s="11">
        <v>2</v>
      </c>
      <c r="G90" s="12"/>
      <c r="H90" s="12"/>
      <c r="I90" s="13"/>
      <c r="J90" s="13"/>
      <c r="K90" s="12"/>
      <c r="L90" s="12"/>
      <c r="M90" s="13"/>
      <c r="N90" s="13"/>
      <c r="O90" s="12"/>
      <c r="P90" s="12"/>
      <c r="Q90" s="13"/>
      <c r="R90" s="13"/>
      <c r="S90" s="12"/>
      <c r="T90" s="12"/>
      <c r="U90" s="13"/>
      <c r="V90" s="13"/>
      <c r="W90" s="12">
        <v>2</v>
      </c>
      <c r="X90" s="12">
        <v>2</v>
      </c>
      <c r="Y90" s="13"/>
      <c r="Z90" s="13"/>
      <c r="AA90" s="63"/>
    </row>
    <row r="91" spans="1:27">
      <c r="A91" s="149"/>
      <c r="B91" s="152"/>
      <c r="C91" s="156"/>
      <c r="D91" s="17" t="s">
        <v>2</v>
      </c>
      <c r="E91" s="43">
        <f>SUM(E81:E90)</f>
        <v>25</v>
      </c>
      <c r="F91" s="44">
        <f>SUM(F81:F90)</f>
        <v>25</v>
      </c>
      <c r="G91" s="14">
        <v>0</v>
      </c>
      <c r="H91" s="14">
        <v>0</v>
      </c>
      <c r="I91" s="15">
        <v>0</v>
      </c>
      <c r="J91" s="15">
        <v>0</v>
      </c>
      <c r="K91" s="14">
        <v>0</v>
      </c>
      <c r="L91" s="14">
        <v>0</v>
      </c>
      <c r="M91" s="15">
        <v>0</v>
      </c>
      <c r="N91" s="15">
        <v>0</v>
      </c>
      <c r="O91" s="14">
        <v>0</v>
      </c>
      <c r="P91" s="14">
        <v>0</v>
      </c>
      <c r="Q91" s="15">
        <v>0</v>
      </c>
      <c r="R91" s="15">
        <v>0</v>
      </c>
      <c r="S91" s="12">
        <f t="shared" ref="S91:Z91" si="5">SUM(S81:S90)</f>
        <v>9</v>
      </c>
      <c r="T91" s="12">
        <f t="shared" si="5"/>
        <v>9</v>
      </c>
      <c r="U91" s="13">
        <f t="shared" si="5"/>
        <v>6</v>
      </c>
      <c r="V91" s="13">
        <f t="shared" si="5"/>
        <v>6</v>
      </c>
      <c r="W91" s="12">
        <f t="shared" si="5"/>
        <v>6</v>
      </c>
      <c r="X91" s="12">
        <f t="shared" si="5"/>
        <v>6</v>
      </c>
      <c r="Y91" s="13">
        <f t="shared" si="5"/>
        <v>4</v>
      </c>
      <c r="Z91" s="13">
        <f t="shared" si="5"/>
        <v>4</v>
      </c>
      <c r="AA91" s="63"/>
    </row>
    <row r="92" spans="1:27" ht="31">
      <c r="A92" s="149"/>
      <c r="B92" s="152"/>
      <c r="C92" s="108" t="s">
        <v>118</v>
      </c>
      <c r="D92" s="16" t="s">
        <v>119</v>
      </c>
      <c r="E92" s="43">
        <v>4</v>
      </c>
      <c r="F92" s="44">
        <v>4</v>
      </c>
      <c r="G92" s="14"/>
      <c r="H92" s="14"/>
      <c r="I92" s="15"/>
      <c r="J92" s="15"/>
      <c r="K92" s="14"/>
      <c r="L92" s="14"/>
      <c r="M92" s="15"/>
      <c r="N92" s="15"/>
      <c r="O92" s="14"/>
      <c r="P92" s="14"/>
      <c r="Q92" s="15"/>
      <c r="R92" s="15"/>
      <c r="S92" s="12">
        <v>2</v>
      </c>
      <c r="T92" s="12">
        <v>2</v>
      </c>
      <c r="U92" s="13">
        <v>2</v>
      </c>
      <c r="V92" s="13">
        <v>2</v>
      </c>
      <c r="W92" s="12"/>
      <c r="X92" s="12"/>
      <c r="Y92" s="13"/>
      <c r="Z92" s="13"/>
      <c r="AA92" s="63"/>
    </row>
    <row r="93" spans="1:27">
      <c r="A93" s="149"/>
      <c r="B93" s="152"/>
      <c r="C93" s="155"/>
      <c r="D93" s="16" t="s">
        <v>120</v>
      </c>
      <c r="E93" s="43">
        <v>2</v>
      </c>
      <c r="F93" s="44">
        <v>2</v>
      </c>
      <c r="G93" s="14"/>
      <c r="H93" s="14"/>
      <c r="I93" s="15"/>
      <c r="J93" s="15"/>
      <c r="K93" s="14"/>
      <c r="L93" s="14"/>
      <c r="M93" s="15"/>
      <c r="N93" s="15"/>
      <c r="O93" s="14"/>
      <c r="P93" s="14"/>
      <c r="Q93" s="15"/>
      <c r="R93" s="15"/>
      <c r="S93" s="12">
        <v>2</v>
      </c>
      <c r="T93" s="12">
        <v>2</v>
      </c>
      <c r="U93" s="13"/>
      <c r="V93" s="13"/>
      <c r="W93" s="12"/>
      <c r="X93" s="12"/>
      <c r="Y93" s="13"/>
      <c r="Z93" s="13"/>
      <c r="AA93" s="63"/>
    </row>
    <row r="94" spans="1:27">
      <c r="A94" s="149"/>
      <c r="B94" s="152"/>
      <c r="C94" s="155"/>
      <c r="D94" s="16" t="s">
        <v>121</v>
      </c>
      <c r="E94" s="43">
        <v>2</v>
      </c>
      <c r="F94" s="44">
        <v>2</v>
      </c>
      <c r="G94" s="14"/>
      <c r="H94" s="14"/>
      <c r="I94" s="15"/>
      <c r="J94" s="15"/>
      <c r="K94" s="14"/>
      <c r="L94" s="14"/>
      <c r="M94" s="15"/>
      <c r="N94" s="15"/>
      <c r="O94" s="14"/>
      <c r="P94" s="14"/>
      <c r="Q94" s="15"/>
      <c r="R94" s="15"/>
      <c r="S94" s="12"/>
      <c r="T94" s="12"/>
      <c r="U94" s="13">
        <v>2</v>
      </c>
      <c r="V94" s="13">
        <v>2</v>
      </c>
      <c r="W94" s="12"/>
      <c r="X94" s="12"/>
      <c r="Y94" s="13"/>
      <c r="Z94" s="13"/>
      <c r="AA94" s="63"/>
    </row>
    <row r="95" spans="1:27">
      <c r="A95" s="149"/>
      <c r="B95" s="152"/>
      <c r="C95" s="155"/>
      <c r="D95" s="16" t="s">
        <v>6</v>
      </c>
      <c r="E95" s="43">
        <v>2</v>
      </c>
      <c r="F95" s="44">
        <v>2</v>
      </c>
      <c r="G95" s="14"/>
      <c r="H95" s="14"/>
      <c r="I95" s="15"/>
      <c r="J95" s="15"/>
      <c r="K95" s="14"/>
      <c r="L95" s="14"/>
      <c r="M95" s="15"/>
      <c r="N95" s="15"/>
      <c r="O95" s="14"/>
      <c r="P95" s="14"/>
      <c r="Q95" s="15"/>
      <c r="R95" s="15"/>
      <c r="S95" s="12">
        <v>2</v>
      </c>
      <c r="T95" s="12">
        <v>2</v>
      </c>
      <c r="U95" s="13"/>
      <c r="V95" s="13"/>
      <c r="W95" s="12"/>
      <c r="X95" s="12"/>
      <c r="Y95" s="13"/>
      <c r="Z95" s="13"/>
      <c r="AA95" s="63"/>
    </row>
    <row r="96" spans="1:27">
      <c r="A96" s="149"/>
      <c r="B96" s="152"/>
      <c r="C96" s="155"/>
      <c r="D96" s="16" t="s">
        <v>122</v>
      </c>
      <c r="E96" s="43">
        <v>2</v>
      </c>
      <c r="F96" s="44">
        <v>2</v>
      </c>
      <c r="G96" s="14"/>
      <c r="H96" s="14"/>
      <c r="I96" s="15"/>
      <c r="J96" s="15"/>
      <c r="K96" s="14"/>
      <c r="L96" s="14"/>
      <c r="M96" s="15"/>
      <c r="N96" s="15"/>
      <c r="O96" s="14"/>
      <c r="P96" s="14"/>
      <c r="Q96" s="15"/>
      <c r="R96" s="15"/>
      <c r="S96" s="12"/>
      <c r="T96" s="12"/>
      <c r="U96" s="13"/>
      <c r="V96" s="13"/>
      <c r="W96" s="12">
        <v>2</v>
      </c>
      <c r="X96" s="12">
        <v>2</v>
      </c>
      <c r="Y96" s="13"/>
      <c r="Z96" s="13"/>
      <c r="AA96" s="63"/>
    </row>
    <row r="97" spans="1:27">
      <c r="A97" s="149"/>
      <c r="B97" s="152"/>
      <c r="C97" s="155"/>
      <c r="D97" s="16" t="s">
        <v>5</v>
      </c>
      <c r="E97" s="43">
        <v>2</v>
      </c>
      <c r="F97" s="44">
        <v>2</v>
      </c>
      <c r="G97" s="14"/>
      <c r="H97" s="14"/>
      <c r="I97" s="15"/>
      <c r="J97" s="15"/>
      <c r="K97" s="14"/>
      <c r="L97" s="14"/>
      <c r="M97" s="15"/>
      <c r="N97" s="15"/>
      <c r="O97" s="14"/>
      <c r="P97" s="14"/>
      <c r="Q97" s="15"/>
      <c r="R97" s="15"/>
      <c r="S97" s="12"/>
      <c r="T97" s="12"/>
      <c r="U97" s="13"/>
      <c r="V97" s="13"/>
      <c r="W97" s="12"/>
      <c r="X97" s="12"/>
      <c r="Y97" s="13">
        <v>2</v>
      </c>
      <c r="Z97" s="13">
        <v>2</v>
      </c>
      <c r="AA97" s="63"/>
    </row>
    <row r="98" spans="1:27">
      <c r="A98" s="149"/>
      <c r="B98" s="152"/>
      <c r="C98" s="155"/>
      <c r="D98" s="16" t="s">
        <v>4</v>
      </c>
      <c r="E98" s="43">
        <v>3</v>
      </c>
      <c r="F98" s="44">
        <v>3</v>
      </c>
      <c r="G98" s="14"/>
      <c r="H98" s="14"/>
      <c r="I98" s="15"/>
      <c r="J98" s="15"/>
      <c r="K98" s="14"/>
      <c r="L98" s="14"/>
      <c r="M98" s="15"/>
      <c r="N98" s="15"/>
      <c r="O98" s="14"/>
      <c r="P98" s="14"/>
      <c r="Q98" s="15"/>
      <c r="R98" s="15"/>
      <c r="S98" s="12"/>
      <c r="T98" s="12"/>
      <c r="U98" s="13"/>
      <c r="V98" s="13"/>
      <c r="W98" s="12">
        <v>3</v>
      </c>
      <c r="X98" s="12">
        <v>3</v>
      </c>
      <c r="Y98" s="13"/>
      <c r="Z98" s="13"/>
      <c r="AA98" s="63"/>
    </row>
    <row r="99" spans="1:27">
      <c r="A99" s="149"/>
      <c r="B99" s="152"/>
      <c r="C99" s="155"/>
      <c r="D99" s="16" t="s">
        <v>3</v>
      </c>
      <c r="E99" s="43">
        <v>3</v>
      </c>
      <c r="F99" s="44">
        <v>3</v>
      </c>
      <c r="G99" s="14"/>
      <c r="H99" s="14"/>
      <c r="I99" s="15"/>
      <c r="J99" s="15"/>
      <c r="K99" s="14"/>
      <c r="L99" s="14"/>
      <c r="M99" s="15"/>
      <c r="N99" s="15"/>
      <c r="O99" s="14"/>
      <c r="P99" s="14"/>
      <c r="Q99" s="15"/>
      <c r="R99" s="15"/>
      <c r="S99" s="12"/>
      <c r="T99" s="12"/>
      <c r="U99" s="13"/>
      <c r="V99" s="13"/>
      <c r="W99" s="12"/>
      <c r="X99" s="12"/>
      <c r="Y99" s="13">
        <v>3</v>
      </c>
      <c r="Z99" s="13">
        <v>3</v>
      </c>
      <c r="AA99" s="63"/>
    </row>
    <row r="100" spans="1:27">
      <c r="A100" s="149"/>
      <c r="B100" s="152"/>
      <c r="C100" s="155"/>
      <c r="D100" s="17" t="s">
        <v>2</v>
      </c>
      <c r="E100" s="43">
        <f>SUM(E92:E99)</f>
        <v>20</v>
      </c>
      <c r="F100" s="50">
        <f>SUM(F92:F99)</f>
        <v>20</v>
      </c>
      <c r="G100" s="14">
        <v>0</v>
      </c>
      <c r="H100" s="14">
        <v>0</v>
      </c>
      <c r="I100" s="15">
        <v>0</v>
      </c>
      <c r="J100" s="15">
        <v>0</v>
      </c>
      <c r="K100" s="14">
        <v>0</v>
      </c>
      <c r="L100" s="14">
        <v>0</v>
      </c>
      <c r="M100" s="15">
        <v>0</v>
      </c>
      <c r="N100" s="15">
        <v>0</v>
      </c>
      <c r="O100" s="14">
        <v>0</v>
      </c>
      <c r="P100" s="14">
        <v>0</v>
      </c>
      <c r="Q100" s="15">
        <v>0</v>
      </c>
      <c r="R100" s="15">
        <v>0</v>
      </c>
      <c r="S100" s="12">
        <f t="shared" ref="S100:Z100" si="6">SUM(S92:S99)</f>
        <v>6</v>
      </c>
      <c r="T100" s="12">
        <f t="shared" si="6"/>
        <v>6</v>
      </c>
      <c r="U100" s="13">
        <f t="shared" si="6"/>
        <v>4</v>
      </c>
      <c r="V100" s="13">
        <f t="shared" si="6"/>
        <v>4</v>
      </c>
      <c r="W100" s="12">
        <f t="shared" si="6"/>
        <v>5</v>
      </c>
      <c r="X100" s="12">
        <f t="shared" si="6"/>
        <v>5</v>
      </c>
      <c r="Y100" s="13">
        <f t="shared" si="6"/>
        <v>5</v>
      </c>
      <c r="Z100" s="13">
        <f t="shared" si="6"/>
        <v>5</v>
      </c>
      <c r="AA100" s="63"/>
    </row>
    <row r="101" spans="1:27">
      <c r="A101" s="149"/>
      <c r="B101" s="153"/>
      <c r="C101" s="156"/>
      <c r="D101" s="28" t="s">
        <v>1</v>
      </c>
      <c r="E101" s="43">
        <f>E91+E100</f>
        <v>45</v>
      </c>
      <c r="F101" s="44">
        <f t="shared" ref="F101:Z101" si="7">F100+F91</f>
        <v>45</v>
      </c>
      <c r="G101" s="14">
        <f t="shared" si="7"/>
        <v>0</v>
      </c>
      <c r="H101" s="14">
        <f t="shared" si="7"/>
        <v>0</v>
      </c>
      <c r="I101" s="15">
        <f t="shared" si="7"/>
        <v>0</v>
      </c>
      <c r="J101" s="15">
        <f t="shared" si="7"/>
        <v>0</v>
      </c>
      <c r="K101" s="14">
        <f t="shared" si="7"/>
        <v>0</v>
      </c>
      <c r="L101" s="14">
        <f t="shared" si="7"/>
        <v>0</v>
      </c>
      <c r="M101" s="15">
        <f t="shared" si="7"/>
        <v>0</v>
      </c>
      <c r="N101" s="15">
        <f t="shared" si="7"/>
        <v>0</v>
      </c>
      <c r="O101" s="14">
        <f t="shared" si="7"/>
        <v>0</v>
      </c>
      <c r="P101" s="14">
        <f t="shared" si="7"/>
        <v>0</v>
      </c>
      <c r="Q101" s="15">
        <f t="shared" si="7"/>
        <v>0</v>
      </c>
      <c r="R101" s="15">
        <f t="shared" si="7"/>
        <v>0</v>
      </c>
      <c r="S101" s="12">
        <f t="shared" si="7"/>
        <v>15</v>
      </c>
      <c r="T101" s="12">
        <f t="shared" si="7"/>
        <v>15</v>
      </c>
      <c r="U101" s="13">
        <f t="shared" si="7"/>
        <v>10</v>
      </c>
      <c r="V101" s="13">
        <f t="shared" si="7"/>
        <v>10</v>
      </c>
      <c r="W101" s="12">
        <f t="shared" si="7"/>
        <v>11</v>
      </c>
      <c r="X101" s="12">
        <f t="shared" si="7"/>
        <v>11</v>
      </c>
      <c r="Y101" s="13">
        <f t="shared" si="7"/>
        <v>9</v>
      </c>
      <c r="Z101" s="13">
        <f t="shared" si="7"/>
        <v>9</v>
      </c>
      <c r="AA101" s="63"/>
    </row>
    <row r="102" spans="1:27">
      <c r="A102" s="149"/>
      <c r="B102" s="157" t="s">
        <v>123</v>
      </c>
      <c r="C102" s="158"/>
      <c r="D102" s="23" t="s">
        <v>124</v>
      </c>
      <c r="E102" s="51">
        <v>2</v>
      </c>
      <c r="F102" s="52">
        <v>2</v>
      </c>
      <c r="G102" s="57"/>
      <c r="H102" s="57"/>
      <c r="I102" s="58"/>
      <c r="J102" s="58"/>
      <c r="K102" s="57"/>
      <c r="L102" s="57"/>
      <c r="M102" s="58"/>
      <c r="N102" s="58"/>
      <c r="O102" s="57"/>
      <c r="P102" s="57"/>
      <c r="Q102" s="58"/>
      <c r="R102" s="58"/>
      <c r="S102" s="59"/>
      <c r="T102" s="37"/>
      <c r="U102" s="38">
        <v>2</v>
      </c>
      <c r="V102" s="38">
        <v>2</v>
      </c>
      <c r="W102" s="37"/>
      <c r="X102" s="37"/>
      <c r="Y102" s="38"/>
      <c r="Z102" s="55"/>
      <c r="AA102" s="65"/>
    </row>
    <row r="103" spans="1:27">
      <c r="A103" s="149"/>
      <c r="B103" s="159"/>
      <c r="C103" s="160"/>
      <c r="D103" s="23" t="s">
        <v>125</v>
      </c>
      <c r="E103" s="51">
        <v>2</v>
      </c>
      <c r="F103" s="52">
        <v>2</v>
      </c>
      <c r="G103" s="57"/>
      <c r="H103" s="57"/>
      <c r="I103" s="58"/>
      <c r="J103" s="58"/>
      <c r="K103" s="57"/>
      <c r="L103" s="57"/>
      <c r="M103" s="58"/>
      <c r="N103" s="58"/>
      <c r="O103" s="57"/>
      <c r="P103" s="57"/>
      <c r="Q103" s="58"/>
      <c r="R103" s="58"/>
      <c r="S103" s="59"/>
      <c r="T103" s="37"/>
      <c r="U103" s="38"/>
      <c r="V103" s="38"/>
      <c r="W103" s="37">
        <v>2</v>
      </c>
      <c r="X103" s="37">
        <v>2</v>
      </c>
      <c r="Y103" s="38"/>
      <c r="Z103" s="55"/>
      <c r="AA103" s="65"/>
    </row>
    <row r="104" spans="1:27">
      <c r="A104" s="149"/>
      <c r="B104" s="161"/>
      <c r="C104" s="162"/>
      <c r="D104" s="24" t="s">
        <v>2</v>
      </c>
      <c r="E104" s="51">
        <f>SUM(E102:E103)</f>
        <v>4</v>
      </c>
      <c r="F104" s="56">
        <f>SUM(F102:F103)</f>
        <v>4</v>
      </c>
      <c r="G104" s="57"/>
      <c r="H104" s="57"/>
      <c r="I104" s="58"/>
      <c r="J104" s="58"/>
      <c r="K104" s="57"/>
      <c r="L104" s="57"/>
      <c r="M104" s="58"/>
      <c r="N104" s="58"/>
      <c r="O104" s="57"/>
      <c r="P104" s="57"/>
      <c r="Q104" s="58"/>
      <c r="R104" s="58"/>
      <c r="S104" s="59"/>
      <c r="T104" s="37"/>
      <c r="U104" s="38">
        <f>U102</f>
        <v>2</v>
      </c>
      <c r="V104" s="38">
        <f>V102</f>
        <v>2</v>
      </c>
      <c r="W104" s="37">
        <f>W103</f>
        <v>2</v>
      </c>
      <c r="X104" s="37">
        <f>X103</f>
        <v>2</v>
      </c>
      <c r="Y104" s="38"/>
      <c r="Z104" s="55"/>
      <c r="AA104" s="65"/>
    </row>
    <row r="105" spans="1:27">
      <c r="A105" s="149"/>
      <c r="B105" s="163" t="s">
        <v>126</v>
      </c>
      <c r="C105" s="108" t="s">
        <v>126</v>
      </c>
      <c r="D105" s="20" t="s">
        <v>18</v>
      </c>
      <c r="E105" s="43">
        <v>4</v>
      </c>
      <c r="F105" s="44">
        <v>4</v>
      </c>
      <c r="G105" s="14"/>
      <c r="H105" s="14"/>
      <c r="I105" s="15"/>
      <c r="J105" s="15"/>
      <c r="K105" s="14"/>
      <c r="L105" s="14"/>
      <c r="M105" s="15"/>
      <c r="N105" s="15"/>
      <c r="O105" s="14"/>
      <c r="P105" s="14"/>
      <c r="Q105" s="15"/>
      <c r="R105" s="15"/>
      <c r="S105" s="12">
        <v>2</v>
      </c>
      <c r="T105" s="12">
        <v>2</v>
      </c>
      <c r="U105" s="13">
        <v>2</v>
      </c>
      <c r="V105" s="13">
        <v>2</v>
      </c>
      <c r="W105" s="12"/>
      <c r="X105" s="12"/>
      <c r="Y105" s="13"/>
      <c r="Z105" s="13"/>
      <c r="AA105" s="136" t="s">
        <v>127</v>
      </c>
    </row>
    <row r="106" spans="1:27" ht="31">
      <c r="A106" s="149"/>
      <c r="B106" s="152"/>
      <c r="C106" s="155"/>
      <c r="D106" s="20" t="s">
        <v>17</v>
      </c>
      <c r="E106" s="43">
        <v>2</v>
      </c>
      <c r="F106" s="44">
        <v>2</v>
      </c>
      <c r="G106" s="14"/>
      <c r="H106" s="14"/>
      <c r="I106" s="15"/>
      <c r="J106" s="15"/>
      <c r="K106" s="14"/>
      <c r="L106" s="14"/>
      <c r="M106" s="15"/>
      <c r="N106" s="15"/>
      <c r="O106" s="14"/>
      <c r="P106" s="14"/>
      <c r="Q106" s="15"/>
      <c r="R106" s="15"/>
      <c r="S106" s="12">
        <v>2</v>
      </c>
      <c r="T106" s="12">
        <v>2</v>
      </c>
      <c r="U106" s="13"/>
      <c r="V106" s="13"/>
      <c r="W106" s="12"/>
      <c r="X106" s="12"/>
      <c r="Y106" s="13"/>
      <c r="Z106" s="13"/>
      <c r="AA106" s="137"/>
    </row>
    <row r="107" spans="1:27">
      <c r="A107" s="149"/>
      <c r="B107" s="152"/>
      <c r="C107" s="155"/>
      <c r="D107" s="20" t="s">
        <v>16</v>
      </c>
      <c r="E107" s="10">
        <v>2</v>
      </c>
      <c r="F107" s="11">
        <v>2</v>
      </c>
      <c r="G107" s="12"/>
      <c r="H107" s="12"/>
      <c r="I107" s="13"/>
      <c r="J107" s="13"/>
      <c r="K107" s="12"/>
      <c r="L107" s="12"/>
      <c r="M107" s="13"/>
      <c r="N107" s="13"/>
      <c r="O107" s="12"/>
      <c r="P107" s="12"/>
      <c r="Q107" s="13"/>
      <c r="R107" s="13"/>
      <c r="S107" s="12"/>
      <c r="T107" s="12"/>
      <c r="U107" s="13">
        <v>2</v>
      </c>
      <c r="V107" s="13">
        <v>2</v>
      </c>
      <c r="W107" s="12"/>
      <c r="X107" s="12"/>
      <c r="Y107" s="13"/>
      <c r="Z107" s="13"/>
      <c r="AA107" s="137"/>
    </row>
    <row r="108" spans="1:27">
      <c r="A108" s="149"/>
      <c r="B108" s="152"/>
      <c r="C108" s="155"/>
      <c r="D108" s="20" t="s">
        <v>15</v>
      </c>
      <c r="E108" s="43">
        <v>6</v>
      </c>
      <c r="F108" s="44">
        <v>6</v>
      </c>
      <c r="G108" s="14"/>
      <c r="H108" s="14"/>
      <c r="I108" s="15"/>
      <c r="J108" s="15"/>
      <c r="K108" s="14"/>
      <c r="L108" s="14"/>
      <c r="M108" s="15"/>
      <c r="N108" s="15"/>
      <c r="O108" s="14"/>
      <c r="P108" s="14"/>
      <c r="Q108" s="15"/>
      <c r="R108" s="15"/>
      <c r="S108" s="12"/>
      <c r="T108" s="12"/>
      <c r="U108" s="13"/>
      <c r="V108" s="13"/>
      <c r="W108" s="12">
        <v>3</v>
      </c>
      <c r="X108" s="12">
        <v>3</v>
      </c>
      <c r="Y108" s="13">
        <v>3</v>
      </c>
      <c r="Z108" s="13">
        <v>3</v>
      </c>
      <c r="AA108" s="138"/>
    </row>
    <row r="109" spans="1:27" ht="17.5" thickBot="1">
      <c r="A109" s="150"/>
      <c r="B109" s="164"/>
      <c r="C109" s="165"/>
      <c r="D109" s="67" t="s">
        <v>2</v>
      </c>
      <c r="E109" s="68">
        <f>SUM(E105:E108)</f>
        <v>14</v>
      </c>
      <c r="F109" s="69">
        <f>SUM(F105:F108)</f>
        <v>14</v>
      </c>
      <c r="G109" s="70">
        <f t="shared" ref="G109:R109" si="8">SUM(G82:G85)</f>
        <v>0</v>
      </c>
      <c r="H109" s="70">
        <f t="shared" si="8"/>
        <v>0</v>
      </c>
      <c r="I109" s="71">
        <f t="shared" si="8"/>
        <v>0</v>
      </c>
      <c r="J109" s="71">
        <f t="shared" si="8"/>
        <v>0</v>
      </c>
      <c r="K109" s="70">
        <f t="shared" si="8"/>
        <v>0</v>
      </c>
      <c r="L109" s="70">
        <f t="shared" si="8"/>
        <v>0</v>
      </c>
      <c r="M109" s="71">
        <f t="shared" si="8"/>
        <v>0</v>
      </c>
      <c r="N109" s="71">
        <f t="shared" si="8"/>
        <v>0</v>
      </c>
      <c r="O109" s="70">
        <f t="shared" si="8"/>
        <v>0</v>
      </c>
      <c r="P109" s="70">
        <f t="shared" si="8"/>
        <v>0</v>
      </c>
      <c r="Q109" s="71">
        <f t="shared" si="8"/>
        <v>0</v>
      </c>
      <c r="R109" s="71">
        <f t="shared" si="8"/>
        <v>0</v>
      </c>
      <c r="S109" s="70">
        <f t="shared" ref="S109:Z109" si="9">SUM(S105:S108)</f>
        <v>4</v>
      </c>
      <c r="T109" s="70">
        <f t="shared" si="9"/>
        <v>4</v>
      </c>
      <c r="U109" s="71">
        <f t="shared" si="9"/>
        <v>4</v>
      </c>
      <c r="V109" s="71">
        <f t="shared" si="9"/>
        <v>4</v>
      </c>
      <c r="W109" s="70">
        <f t="shared" si="9"/>
        <v>3</v>
      </c>
      <c r="X109" s="70">
        <f t="shared" si="9"/>
        <v>3</v>
      </c>
      <c r="Y109" s="71">
        <f t="shared" si="9"/>
        <v>3</v>
      </c>
      <c r="Z109" s="71">
        <f t="shared" si="9"/>
        <v>3</v>
      </c>
      <c r="AA109" s="72"/>
    </row>
    <row r="110" spans="1:27" ht="33.65" customHeight="1">
      <c r="A110" s="139" t="s">
        <v>153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1"/>
    </row>
    <row r="111" spans="1:27" ht="33.65" customHeight="1">
      <c r="A111" s="142" t="s">
        <v>154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4"/>
    </row>
    <row r="112" spans="1:27">
      <c r="A112" s="142" t="s">
        <v>155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4"/>
    </row>
    <row r="113" spans="1:27">
      <c r="A113" s="142" t="s">
        <v>156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4"/>
    </row>
  </sheetData>
  <mergeCells count="74">
    <mergeCell ref="A1:AA2"/>
    <mergeCell ref="A3:AA3"/>
    <mergeCell ref="A4:AA4"/>
    <mergeCell ref="A5:B9"/>
    <mergeCell ref="C5:C9"/>
    <mergeCell ref="D5:D9"/>
    <mergeCell ref="E5:V5"/>
    <mergeCell ref="W5:AA5"/>
    <mergeCell ref="E6:E9"/>
    <mergeCell ref="F6:F9"/>
    <mergeCell ref="AA6:AA9"/>
    <mergeCell ref="G7:H7"/>
    <mergeCell ref="I7:J7"/>
    <mergeCell ref="K7:L7"/>
    <mergeCell ref="M7:N7"/>
    <mergeCell ref="W7:X7"/>
    <mergeCell ref="Y7:Z7"/>
    <mergeCell ref="G6:J6"/>
    <mergeCell ref="K6:N6"/>
    <mergeCell ref="O6:R6"/>
    <mergeCell ref="S6:V6"/>
    <mergeCell ref="W6:Z6"/>
    <mergeCell ref="L8:L9"/>
    <mergeCell ref="O7:P7"/>
    <mergeCell ref="Q7:R7"/>
    <mergeCell ref="S7:T7"/>
    <mergeCell ref="U7:V7"/>
    <mergeCell ref="G8:G9"/>
    <mergeCell ref="H8:H9"/>
    <mergeCell ref="I8:I9"/>
    <mergeCell ref="J8:J9"/>
    <mergeCell ref="K8:K9"/>
    <mergeCell ref="N8:N9"/>
    <mergeCell ref="O8:O9"/>
    <mergeCell ref="P8:P9"/>
    <mergeCell ref="Q8:Q9"/>
    <mergeCell ref="R8:R9"/>
    <mergeCell ref="Y8:Y9"/>
    <mergeCell ref="Z8:Z9"/>
    <mergeCell ref="A10:B26"/>
    <mergeCell ref="C10:C12"/>
    <mergeCell ref="C14:C15"/>
    <mergeCell ref="C16:C17"/>
    <mergeCell ref="C19:C20"/>
    <mergeCell ref="C22:C23"/>
    <mergeCell ref="C24:C25"/>
    <mergeCell ref="S8:S9"/>
    <mergeCell ref="T8:T9"/>
    <mergeCell ref="U8:U9"/>
    <mergeCell ref="V8:V9"/>
    <mergeCell ref="W8:W9"/>
    <mergeCell ref="X8:X9"/>
    <mergeCell ref="M8:M9"/>
    <mergeCell ref="A27:A76"/>
    <mergeCell ref="B27:B54"/>
    <mergeCell ref="C27:C54"/>
    <mergeCell ref="B55:B70"/>
    <mergeCell ref="C55:C70"/>
    <mergeCell ref="B71:B79"/>
    <mergeCell ref="C71:C79"/>
    <mergeCell ref="A77:A79"/>
    <mergeCell ref="A80:D80"/>
    <mergeCell ref="A81:A109"/>
    <mergeCell ref="B81:B101"/>
    <mergeCell ref="C81:C91"/>
    <mergeCell ref="C92:C101"/>
    <mergeCell ref="B102:C104"/>
    <mergeCell ref="B105:B109"/>
    <mergeCell ref="C105:C109"/>
    <mergeCell ref="AA105:AA108"/>
    <mergeCell ref="A110:AA110"/>
    <mergeCell ref="A111:AA111"/>
    <mergeCell ref="A112:AA112"/>
    <mergeCell ref="A113:AA113"/>
  </mergeCells>
  <phoneticPr fontId="4" type="noConversion"/>
  <printOptions horizontalCentered="1"/>
  <pageMargins left="0" right="0" top="0.35433070866141736" bottom="0.15748031496062992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workbookViewId="0">
      <selection activeCell="A3" sqref="A3:AA3"/>
    </sheetView>
  </sheetViews>
  <sheetFormatPr defaultRowHeight="17"/>
  <cols>
    <col min="1" max="2" width="5.54296875" customWidth="1"/>
    <col min="3" max="3" width="19.6328125" customWidth="1"/>
    <col min="4" max="4" width="36.81640625" customWidth="1"/>
    <col min="5" max="6" width="4.81640625" customWidth="1"/>
    <col min="7" max="26" width="4.453125" customWidth="1"/>
    <col min="27" max="27" width="18.6328125" customWidth="1"/>
  </cols>
  <sheetData>
    <row r="1" spans="1:27">
      <c r="A1" s="114" t="s">
        <v>167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>
      <c r="A3" s="115" t="s">
        <v>179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4.2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ht="17.5" thickBot="1">
      <c r="A5" s="117" t="s">
        <v>76</v>
      </c>
      <c r="B5" s="117"/>
      <c r="C5" s="118" t="s">
        <v>54</v>
      </c>
      <c r="D5" s="119" t="s">
        <v>77</v>
      </c>
      <c r="E5" s="224" t="s">
        <v>78</v>
      </c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5"/>
      <c r="X5" s="225"/>
      <c r="Y5" s="225"/>
      <c r="Z5" s="225"/>
      <c r="AA5" s="225"/>
    </row>
    <row r="6" spans="1:27" ht="17.5" thickBot="1">
      <c r="A6" s="117"/>
      <c r="B6" s="117"/>
      <c r="C6" s="118"/>
      <c r="D6" s="119"/>
      <c r="E6" s="104" t="s">
        <v>79</v>
      </c>
      <c r="F6" s="121" t="s">
        <v>80</v>
      </c>
      <c r="G6" s="112" t="s">
        <v>81</v>
      </c>
      <c r="H6" s="112"/>
      <c r="I6" s="112"/>
      <c r="J6" s="112"/>
      <c r="K6" s="112" t="s">
        <v>82</v>
      </c>
      <c r="L6" s="112"/>
      <c r="M6" s="112"/>
      <c r="N6" s="112"/>
      <c r="O6" s="112" t="s">
        <v>83</v>
      </c>
      <c r="P6" s="112"/>
      <c r="Q6" s="112"/>
      <c r="R6" s="112"/>
      <c r="S6" s="112" t="s">
        <v>84</v>
      </c>
      <c r="T6" s="112"/>
      <c r="U6" s="112"/>
      <c r="V6" s="112"/>
      <c r="W6" s="112" t="s">
        <v>85</v>
      </c>
      <c r="X6" s="112"/>
      <c r="Y6" s="112"/>
      <c r="Z6" s="112"/>
      <c r="AA6" s="223" t="s">
        <v>53</v>
      </c>
    </row>
    <row r="7" spans="1:27" ht="17.5" thickBot="1">
      <c r="A7" s="117"/>
      <c r="B7" s="117"/>
      <c r="C7" s="118"/>
      <c r="D7" s="119"/>
      <c r="E7" s="104"/>
      <c r="F7" s="104"/>
      <c r="G7" s="111" t="s">
        <v>40</v>
      </c>
      <c r="H7" s="111"/>
      <c r="I7" s="110" t="s">
        <v>86</v>
      </c>
      <c r="J7" s="110"/>
      <c r="K7" s="111" t="s">
        <v>40</v>
      </c>
      <c r="L7" s="111"/>
      <c r="M7" s="110" t="s">
        <v>86</v>
      </c>
      <c r="N7" s="110"/>
      <c r="O7" s="111" t="s">
        <v>40</v>
      </c>
      <c r="P7" s="111"/>
      <c r="Q7" s="110" t="s">
        <v>86</v>
      </c>
      <c r="R7" s="110"/>
      <c r="S7" s="111" t="s">
        <v>40</v>
      </c>
      <c r="T7" s="111"/>
      <c r="U7" s="110" t="s">
        <v>86</v>
      </c>
      <c r="V7" s="110"/>
      <c r="W7" s="111" t="s">
        <v>40</v>
      </c>
      <c r="X7" s="111"/>
      <c r="Y7" s="110" t="s">
        <v>86</v>
      </c>
      <c r="Z7" s="110"/>
      <c r="AA7" s="223"/>
    </row>
    <row r="8" spans="1:27" ht="17.5" thickBot="1">
      <c r="A8" s="117"/>
      <c r="B8" s="117"/>
      <c r="C8" s="118"/>
      <c r="D8" s="119"/>
      <c r="E8" s="104"/>
      <c r="F8" s="104"/>
      <c r="G8" s="103" t="s">
        <v>87</v>
      </c>
      <c r="H8" s="103" t="s">
        <v>88</v>
      </c>
      <c r="I8" s="105" t="s">
        <v>87</v>
      </c>
      <c r="J8" s="105" t="s">
        <v>88</v>
      </c>
      <c r="K8" s="103" t="s">
        <v>87</v>
      </c>
      <c r="L8" s="103" t="s">
        <v>88</v>
      </c>
      <c r="M8" s="105" t="s">
        <v>87</v>
      </c>
      <c r="N8" s="105" t="s">
        <v>88</v>
      </c>
      <c r="O8" s="103" t="s">
        <v>87</v>
      </c>
      <c r="P8" s="103" t="s">
        <v>88</v>
      </c>
      <c r="Q8" s="105" t="s">
        <v>87</v>
      </c>
      <c r="R8" s="105" t="s">
        <v>88</v>
      </c>
      <c r="S8" s="103" t="s">
        <v>87</v>
      </c>
      <c r="T8" s="103" t="s">
        <v>88</v>
      </c>
      <c r="U8" s="105" t="s">
        <v>87</v>
      </c>
      <c r="V8" s="105" t="s">
        <v>88</v>
      </c>
      <c r="W8" s="103" t="s">
        <v>87</v>
      </c>
      <c r="X8" s="103" t="s">
        <v>88</v>
      </c>
      <c r="Y8" s="105" t="s">
        <v>87</v>
      </c>
      <c r="Z8" s="105" t="s">
        <v>88</v>
      </c>
      <c r="AA8" s="223"/>
    </row>
    <row r="9" spans="1:27">
      <c r="A9" s="117"/>
      <c r="B9" s="117"/>
      <c r="C9" s="118"/>
      <c r="D9" s="119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223"/>
    </row>
    <row r="10" spans="1:27">
      <c r="A10" s="106" t="s">
        <v>89</v>
      </c>
      <c r="B10" s="106"/>
      <c r="C10" s="107" t="s">
        <v>90</v>
      </c>
      <c r="D10" s="1" t="s">
        <v>42</v>
      </c>
      <c r="E10" s="10">
        <v>8</v>
      </c>
      <c r="F10" s="11">
        <v>10</v>
      </c>
      <c r="G10" s="12">
        <v>4</v>
      </c>
      <c r="H10" s="12">
        <v>5</v>
      </c>
      <c r="I10" s="13">
        <v>4</v>
      </c>
      <c r="J10" s="13">
        <v>5</v>
      </c>
      <c r="K10" s="12"/>
      <c r="L10" s="12"/>
      <c r="M10" s="13"/>
      <c r="N10" s="13"/>
      <c r="O10" s="12"/>
      <c r="P10" s="12"/>
      <c r="Q10" s="13"/>
      <c r="R10" s="13"/>
      <c r="S10" s="12"/>
      <c r="T10" s="12"/>
      <c r="U10" s="13"/>
      <c r="V10" s="13"/>
      <c r="W10" s="12"/>
      <c r="X10" s="12"/>
      <c r="Y10" s="13"/>
      <c r="Z10" s="13"/>
      <c r="AA10" s="2"/>
    </row>
    <row r="11" spans="1:27">
      <c r="A11" s="106"/>
      <c r="B11" s="106"/>
      <c r="C11" s="107"/>
      <c r="D11" s="1" t="s">
        <v>57</v>
      </c>
      <c r="E11" s="33">
        <v>4</v>
      </c>
      <c r="F11" s="34">
        <v>4</v>
      </c>
      <c r="G11" s="12"/>
      <c r="H11" s="12"/>
      <c r="I11" s="13"/>
      <c r="J11" s="13"/>
      <c r="K11" s="12">
        <v>2</v>
      </c>
      <c r="L11" s="12">
        <v>2</v>
      </c>
      <c r="M11" s="13">
        <v>2</v>
      </c>
      <c r="N11" s="13">
        <v>2</v>
      </c>
      <c r="O11" s="12"/>
      <c r="P11" s="12"/>
      <c r="Q11" s="13"/>
      <c r="R11" s="13"/>
      <c r="S11" s="12"/>
      <c r="T11" s="12"/>
      <c r="U11" s="13"/>
      <c r="V11" s="13"/>
      <c r="W11" s="12"/>
      <c r="X11" s="12"/>
      <c r="Y11" s="13"/>
      <c r="Z11" s="13"/>
      <c r="AA11" s="2"/>
    </row>
    <row r="12" spans="1:27" ht="23">
      <c r="A12" s="106"/>
      <c r="B12" s="106"/>
      <c r="C12" s="107"/>
      <c r="D12" s="32" t="s">
        <v>180</v>
      </c>
      <c r="E12" s="33">
        <v>2</v>
      </c>
      <c r="F12" s="34">
        <v>2</v>
      </c>
      <c r="G12" s="12"/>
      <c r="H12" s="12"/>
      <c r="I12" s="13"/>
      <c r="J12" s="13"/>
      <c r="K12" s="12"/>
      <c r="L12" s="12"/>
      <c r="M12" s="13"/>
      <c r="N12" s="13"/>
      <c r="O12" s="12">
        <v>2</v>
      </c>
      <c r="P12" s="12">
        <v>2</v>
      </c>
      <c r="Q12" s="13" t="s">
        <v>0</v>
      </c>
      <c r="R12" s="13" t="s">
        <v>0</v>
      </c>
      <c r="S12" s="12"/>
      <c r="T12" s="12"/>
      <c r="U12" s="13"/>
      <c r="V12" s="13"/>
      <c r="W12" s="12"/>
      <c r="X12" s="12"/>
      <c r="Y12" s="13"/>
      <c r="Z12" s="13"/>
      <c r="AA12" s="4" t="s">
        <v>29</v>
      </c>
    </row>
    <row r="13" spans="1:27">
      <c r="A13" s="106"/>
      <c r="B13" s="106"/>
      <c r="C13" s="3" t="s">
        <v>61</v>
      </c>
      <c r="D13" s="1" t="s">
        <v>39</v>
      </c>
      <c r="E13" s="10">
        <v>4</v>
      </c>
      <c r="F13" s="11">
        <v>4</v>
      </c>
      <c r="G13" s="12">
        <v>2</v>
      </c>
      <c r="H13" s="12">
        <v>2</v>
      </c>
      <c r="I13" s="13">
        <v>2</v>
      </c>
      <c r="J13" s="13">
        <v>2</v>
      </c>
      <c r="K13" s="12"/>
      <c r="L13" s="12"/>
      <c r="M13" s="13"/>
      <c r="N13" s="13"/>
      <c r="O13" s="12"/>
      <c r="P13" s="12"/>
      <c r="Q13" s="13"/>
      <c r="R13" s="13"/>
      <c r="S13" s="12"/>
      <c r="T13" s="12"/>
      <c r="U13" s="13"/>
      <c r="V13" s="13"/>
      <c r="W13" s="12"/>
      <c r="X13" s="12"/>
      <c r="Y13" s="13"/>
      <c r="Z13" s="13"/>
      <c r="AA13" s="2"/>
    </row>
    <row r="14" spans="1:27">
      <c r="A14" s="106"/>
      <c r="B14" s="106"/>
      <c r="C14" s="107" t="s">
        <v>142</v>
      </c>
      <c r="D14" s="1" t="s">
        <v>38</v>
      </c>
      <c r="E14" s="10">
        <v>2</v>
      </c>
      <c r="F14" s="11">
        <v>2</v>
      </c>
      <c r="G14" s="39" t="s">
        <v>0</v>
      </c>
      <c r="H14" s="39" t="s">
        <v>0</v>
      </c>
      <c r="I14" s="13">
        <v>2</v>
      </c>
      <c r="J14" s="13">
        <v>2</v>
      </c>
      <c r="K14" s="39"/>
      <c r="L14" s="39"/>
      <c r="M14" s="13"/>
      <c r="N14" s="13"/>
      <c r="O14" s="12"/>
      <c r="P14" s="12"/>
      <c r="Q14" s="13"/>
      <c r="R14" s="13"/>
      <c r="S14" s="12"/>
      <c r="T14" s="12"/>
      <c r="U14" s="13"/>
      <c r="V14" s="13"/>
      <c r="W14" s="12"/>
      <c r="X14" s="12"/>
      <c r="Y14" s="13"/>
      <c r="Z14" s="13"/>
      <c r="AA14" s="4" t="s">
        <v>29</v>
      </c>
    </row>
    <row r="15" spans="1:27">
      <c r="A15" s="106"/>
      <c r="B15" s="106"/>
      <c r="C15" s="107"/>
      <c r="D15" s="1" t="s">
        <v>58</v>
      </c>
      <c r="E15" s="10">
        <v>2</v>
      </c>
      <c r="F15" s="11">
        <v>2</v>
      </c>
      <c r="G15" s="12"/>
      <c r="H15" s="12"/>
      <c r="I15" s="40"/>
      <c r="J15" s="40"/>
      <c r="K15" s="12">
        <v>2</v>
      </c>
      <c r="L15" s="12">
        <v>2</v>
      </c>
      <c r="M15" s="40" t="s">
        <v>0</v>
      </c>
      <c r="N15" s="40" t="s">
        <v>0</v>
      </c>
      <c r="O15" s="12"/>
      <c r="P15" s="12"/>
      <c r="Q15" s="13"/>
      <c r="R15" s="13"/>
      <c r="S15" s="12"/>
      <c r="T15" s="12"/>
      <c r="U15" s="13"/>
      <c r="V15" s="13"/>
      <c r="W15" s="12"/>
      <c r="X15" s="12"/>
      <c r="Y15" s="13"/>
      <c r="Z15" s="13"/>
      <c r="AA15" s="4" t="s">
        <v>29</v>
      </c>
    </row>
    <row r="16" spans="1:27">
      <c r="A16" s="106"/>
      <c r="B16" s="106"/>
      <c r="C16" s="107" t="s">
        <v>143</v>
      </c>
      <c r="D16" s="1" t="s">
        <v>46</v>
      </c>
      <c r="E16" s="10">
        <v>2</v>
      </c>
      <c r="F16" s="11">
        <v>2</v>
      </c>
      <c r="G16" s="12"/>
      <c r="H16" s="12"/>
      <c r="I16" s="40"/>
      <c r="J16" s="40"/>
      <c r="K16" s="39" t="s">
        <v>0</v>
      </c>
      <c r="L16" s="39" t="s">
        <v>0</v>
      </c>
      <c r="M16" s="13">
        <v>2</v>
      </c>
      <c r="N16" s="13">
        <v>2</v>
      </c>
      <c r="O16" s="12"/>
      <c r="P16" s="12"/>
      <c r="Q16" s="13"/>
      <c r="R16" s="13"/>
      <c r="S16" s="12"/>
      <c r="T16" s="12"/>
      <c r="U16" s="13"/>
      <c r="V16" s="13"/>
      <c r="W16" s="12"/>
      <c r="X16" s="12"/>
      <c r="Y16" s="13"/>
      <c r="Z16" s="13"/>
      <c r="AA16" s="4" t="s">
        <v>29</v>
      </c>
    </row>
    <row r="17" spans="1:27">
      <c r="A17" s="106"/>
      <c r="B17" s="106"/>
      <c r="C17" s="107"/>
      <c r="D17" s="1" t="s">
        <v>47</v>
      </c>
      <c r="E17" s="10">
        <v>2</v>
      </c>
      <c r="F17" s="11">
        <v>2</v>
      </c>
      <c r="G17" s="39"/>
      <c r="H17" s="39"/>
      <c r="I17" s="13"/>
      <c r="J17" s="13"/>
      <c r="K17" s="39"/>
      <c r="L17" s="39"/>
      <c r="M17" s="13"/>
      <c r="N17" s="13"/>
      <c r="O17" s="39" t="s">
        <v>0</v>
      </c>
      <c r="P17" s="39" t="s">
        <v>0</v>
      </c>
      <c r="Q17" s="13">
        <v>2</v>
      </c>
      <c r="R17" s="13">
        <v>2</v>
      </c>
      <c r="S17" s="12"/>
      <c r="T17" s="12"/>
      <c r="U17" s="13"/>
      <c r="V17" s="13"/>
      <c r="W17" s="12"/>
      <c r="X17" s="12"/>
      <c r="Y17" s="13"/>
      <c r="Z17" s="13"/>
      <c r="AA17" s="4" t="s">
        <v>29</v>
      </c>
    </row>
    <row r="18" spans="1:27">
      <c r="A18" s="106"/>
      <c r="B18" s="106"/>
      <c r="C18" s="3" t="s">
        <v>62</v>
      </c>
      <c r="D18" s="1" t="s">
        <v>51</v>
      </c>
      <c r="E18" s="10">
        <v>2</v>
      </c>
      <c r="F18" s="11">
        <v>2</v>
      </c>
      <c r="G18" s="12"/>
      <c r="H18" s="12"/>
      <c r="I18" s="40"/>
      <c r="J18" s="40"/>
      <c r="K18" s="12"/>
      <c r="L18" s="12"/>
      <c r="M18" s="13"/>
      <c r="N18" s="13"/>
      <c r="O18" s="12">
        <v>2</v>
      </c>
      <c r="P18" s="12">
        <v>2</v>
      </c>
      <c r="Q18" s="40" t="s">
        <v>0</v>
      </c>
      <c r="R18" s="40" t="s">
        <v>0</v>
      </c>
      <c r="S18" s="12"/>
      <c r="T18" s="12"/>
      <c r="U18" s="13"/>
      <c r="V18" s="13"/>
      <c r="W18" s="12"/>
      <c r="X18" s="12"/>
      <c r="Y18" s="13"/>
      <c r="Z18" s="13"/>
      <c r="AA18" s="4" t="s">
        <v>29</v>
      </c>
    </row>
    <row r="19" spans="1:27">
      <c r="A19" s="106"/>
      <c r="B19" s="106"/>
      <c r="C19" s="108" t="s">
        <v>144</v>
      </c>
      <c r="D19" s="1" t="s">
        <v>49</v>
      </c>
      <c r="E19" s="10">
        <v>2</v>
      </c>
      <c r="F19" s="11">
        <v>2</v>
      </c>
      <c r="G19" s="12">
        <v>2</v>
      </c>
      <c r="H19" s="12">
        <v>2</v>
      </c>
      <c r="I19" s="40" t="s">
        <v>0</v>
      </c>
      <c r="J19" s="40" t="s">
        <v>0</v>
      </c>
      <c r="K19" s="12"/>
      <c r="L19" s="12"/>
      <c r="M19" s="13"/>
      <c r="N19" s="13"/>
      <c r="O19" s="12"/>
      <c r="P19" s="12"/>
      <c r="Q19" s="13"/>
      <c r="R19" s="13"/>
      <c r="S19" s="12"/>
      <c r="T19" s="12"/>
      <c r="U19" s="13"/>
      <c r="V19" s="13"/>
      <c r="W19" s="12"/>
      <c r="X19" s="12"/>
      <c r="Y19" s="13"/>
      <c r="Z19" s="13"/>
      <c r="AA19" s="4" t="s">
        <v>29</v>
      </c>
    </row>
    <row r="20" spans="1:27">
      <c r="A20" s="106"/>
      <c r="B20" s="106"/>
      <c r="C20" s="108"/>
      <c r="D20" s="1" t="s">
        <v>50</v>
      </c>
      <c r="E20" s="10">
        <v>2</v>
      </c>
      <c r="F20" s="11">
        <v>2</v>
      </c>
      <c r="G20" s="39" t="s">
        <v>0</v>
      </c>
      <c r="H20" s="39" t="s">
        <v>0</v>
      </c>
      <c r="I20" s="13">
        <v>2</v>
      </c>
      <c r="J20" s="13">
        <v>2</v>
      </c>
      <c r="K20" s="12"/>
      <c r="L20" s="12"/>
      <c r="M20" s="13"/>
      <c r="N20" s="13"/>
      <c r="O20" s="12"/>
      <c r="P20" s="12"/>
      <c r="Q20" s="13"/>
      <c r="R20" s="13"/>
      <c r="S20" s="12"/>
      <c r="T20" s="12"/>
      <c r="U20" s="13"/>
      <c r="V20" s="13"/>
      <c r="W20" s="12"/>
      <c r="X20" s="12"/>
      <c r="Y20" s="13"/>
      <c r="Z20" s="13"/>
      <c r="AA20" s="4" t="s">
        <v>29</v>
      </c>
    </row>
    <row r="21" spans="1:27">
      <c r="A21" s="106"/>
      <c r="B21" s="106"/>
      <c r="C21" s="5" t="s">
        <v>91</v>
      </c>
      <c r="D21" s="1" t="s">
        <v>59</v>
      </c>
      <c r="E21" s="10">
        <v>2</v>
      </c>
      <c r="F21" s="11">
        <v>2</v>
      </c>
      <c r="G21" s="12">
        <v>2</v>
      </c>
      <c r="H21" s="12">
        <v>2</v>
      </c>
      <c r="I21" s="40"/>
      <c r="J21" s="40"/>
      <c r="K21" s="12"/>
      <c r="L21" s="12"/>
      <c r="M21" s="13"/>
      <c r="N21" s="13"/>
      <c r="O21" s="12"/>
      <c r="P21" s="12"/>
      <c r="Q21" s="13"/>
      <c r="R21" s="13"/>
      <c r="S21" s="12"/>
      <c r="T21" s="12"/>
      <c r="U21" s="13"/>
      <c r="V21" s="13"/>
      <c r="W21" s="12"/>
      <c r="X21" s="12"/>
      <c r="Y21" s="13"/>
      <c r="Z21" s="13"/>
      <c r="AA21" s="4"/>
    </row>
    <row r="22" spans="1:27">
      <c r="A22" s="106"/>
      <c r="B22" s="106"/>
      <c r="C22" s="109" t="s">
        <v>92</v>
      </c>
      <c r="D22" s="1" t="s">
        <v>60</v>
      </c>
      <c r="E22" s="10">
        <v>4</v>
      </c>
      <c r="F22" s="11">
        <v>4</v>
      </c>
      <c r="G22" s="12">
        <v>2</v>
      </c>
      <c r="H22" s="12">
        <v>2</v>
      </c>
      <c r="I22" s="13">
        <v>2</v>
      </c>
      <c r="J22" s="13">
        <v>2</v>
      </c>
      <c r="K22" s="12"/>
      <c r="L22" s="12"/>
      <c r="M22" s="13"/>
      <c r="N22" s="13"/>
      <c r="O22" s="12"/>
      <c r="P22" s="12"/>
      <c r="Q22" s="13"/>
      <c r="R22" s="13"/>
      <c r="S22" s="12"/>
      <c r="T22" s="12"/>
      <c r="U22" s="13"/>
      <c r="V22" s="13"/>
      <c r="W22" s="12"/>
      <c r="X22" s="12"/>
      <c r="Y22" s="13"/>
      <c r="Z22" s="13"/>
      <c r="AA22" s="4"/>
    </row>
    <row r="23" spans="1:27">
      <c r="A23" s="106"/>
      <c r="B23" s="106"/>
      <c r="C23" s="109"/>
      <c r="D23" s="6" t="s">
        <v>56</v>
      </c>
      <c r="E23" s="41">
        <v>2</v>
      </c>
      <c r="F23" s="42">
        <v>2</v>
      </c>
      <c r="G23" s="39" t="s">
        <v>0</v>
      </c>
      <c r="H23" s="39" t="s">
        <v>0</v>
      </c>
      <c r="I23" s="13">
        <v>2</v>
      </c>
      <c r="J23" s="13">
        <v>2</v>
      </c>
      <c r="K23" s="12"/>
      <c r="L23" s="12"/>
      <c r="M23" s="13"/>
      <c r="N23" s="13"/>
      <c r="O23" s="12"/>
      <c r="P23" s="12"/>
      <c r="Q23" s="13"/>
      <c r="R23" s="13"/>
      <c r="S23" s="12"/>
      <c r="T23" s="12"/>
      <c r="U23" s="13"/>
      <c r="V23" s="13"/>
      <c r="W23" s="12"/>
      <c r="X23" s="12"/>
      <c r="Y23" s="13"/>
      <c r="Z23" s="13"/>
      <c r="AA23" s="4" t="s">
        <v>29</v>
      </c>
    </row>
    <row r="24" spans="1:27">
      <c r="A24" s="106"/>
      <c r="B24" s="106"/>
      <c r="C24" s="109" t="s">
        <v>93</v>
      </c>
      <c r="D24" s="1" t="s">
        <v>36</v>
      </c>
      <c r="E24" s="10">
        <v>1</v>
      </c>
      <c r="F24" s="11">
        <v>1</v>
      </c>
      <c r="G24" s="12">
        <v>1</v>
      </c>
      <c r="H24" s="12">
        <v>1</v>
      </c>
      <c r="I24" s="13"/>
      <c r="J24" s="13"/>
      <c r="K24" s="12"/>
      <c r="L24" s="12"/>
      <c r="M24" s="13"/>
      <c r="N24" s="13"/>
      <c r="O24" s="12"/>
      <c r="P24" s="12"/>
      <c r="Q24" s="13"/>
      <c r="R24" s="13"/>
      <c r="S24" s="12"/>
      <c r="T24" s="12"/>
      <c r="U24" s="13"/>
      <c r="V24" s="13"/>
      <c r="W24" s="12"/>
      <c r="X24" s="12"/>
      <c r="Y24" s="13"/>
      <c r="Z24" s="13"/>
      <c r="AA24" s="4"/>
    </row>
    <row r="25" spans="1:27">
      <c r="A25" s="106"/>
      <c r="B25" s="106"/>
      <c r="C25" s="109"/>
      <c r="D25" s="1" t="s">
        <v>52</v>
      </c>
      <c r="E25" s="10">
        <v>1</v>
      </c>
      <c r="F25" s="11">
        <v>1</v>
      </c>
      <c r="G25" s="12"/>
      <c r="H25" s="12"/>
      <c r="I25" s="13">
        <v>1</v>
      </c>
      <c r="J25" s="13">
        <v>1</v>
      </c>
      <c r="K25" s="12"/>
      <c r="L25" s="12"/>
      <c r="M25" s="13"/>
      <c r="N25" s="13"/>
      <c r="O25" s="12"/>
      <c r="P25" s="12"/>
      <c r="Q25" s="13"/>
      <c r="R25" s="13"/>
      <c r="S25" s="12"/>
      <c r="T25" s="12"/>
      <c r="U25" s="13"/>
      <c r="V25" s="13"/>
      <c r="W25" s="12"/>
      <c r="X25" s="12"/>
      <c r="Y25" s="13"/>
      <c r="Z25" s="13"/>
      <c r="AA25" s="4"/>
    </row>
    <row r="26" spans="1:27">
      <c r="A26" s="106"/>
      <c r="B26" s="106"/>
      <c r="C26" s="29"/>
      <c r="D26" s="8" t="s">
        <v>2</v>
      </c>
      <c r="E26" s="10">
        <f t="shared" ref="E26:Z26" si="0">SUM(E10:E25)</f>
        <v>42</v>
      </c>
      <c r="F26" s="11">
        <f t="shared" si="0"/>
        <v>44</v>
      </c>
      <c r="G26" s="12">
        <f t="shared" si="0"/>
        <v>13</v>
      </c>
      <c r="H26" s="12">
        <f t="shared" si="0"/>
        <v>14</v>
      </c>
      <c r="I26" s="13">
        <f t="shared" si="0"/>
        <v>15</v>
      </c>
      <c r="J26" s="13">
        <f t="shared" si="0"/>
        <v>16</v>
      </c>
      <c r="K26" s="12">
        <f t="shared" si="0"/>
        <v>4</v>
      </c>
      <c r="L26" s="12">
        <f t="shared" si="0"/>
        <v>4</v>
      </c>
      <c r="M26" s="13">
        <f t="shared" si="0"/>
        <v>4</v>
      </c>
      <c r="N26" s="13">
        <f t="shared" si="0"/>
        <v>4</v>
      </c>
      <c r="O26" s="12">
        <f t="shared" si="0"/>
        <v>4</v>
      </c>
      <c r="P26" s="12">
        <f t="shared" si="0"/>
        <v>4</v>
      </c>
      <c r="Q26" s="13">
        <f t="shared" si="0"/>
        <v>2</v>
      </c>
      <c r="R26" s="13">
        <f t="shared" si="0"/>
        <v>2</v>
      </c>
      <c r="S26" s="12">
        <f t="shared" si="0"/>
        <v>0</v>
      </c>
      <c r="T26" s="12">
        <f t="shared" si="0"/>
        <v>0</v>
      </c>
      <c r="U26" s="13">
        <f t="shared" si="0"/>
        <v>0</v>
      </c>
      <c r="V26" s="13">
        <f t="shared" si="0"/>
        <v>0</v>
      </c>
      <c r="W26" s="12">
        <f t="shared" si="0"/>
        <v>0</v>
      </c>
      <c r="X26" s="12">
        <f t="shared" si="0"/>
        <v>0</v>
      </c>
      <c r="Y26" s="13">
        <f t="shared" si="0"/>
        <v>0</v>
      </c>
      <c r="Z26" s="13">
        <f t="shared" si="0"/>
        <v>0</v>
      </c>
      <c r="AA26" s="19"/>
    </row>
    <row r="27" spans="1:27" ht="31">
      <c r="A27" s="98" t="s">
        <v>94</v>
      </c>
      <c r="B27" s="96" t="s">
        <v>130</v>
      </c>
      <c r="C27" s="99"/>
      <c r="D27" s="1" t="s">
        <v>35</v>
      </c>
      <c r="E27" s="10">
        <v>4</v>
      </c>
      <c r="F27" s="11">
        <v>4</v>
      </c>
      <c r="G27" s="12">
        <v>2</v>
      </c>
      <c r="H27" s="12">
        <v>2</v>
      </c>
      <c r="I27" s="13">
        <v>2</v>
      </c>
      <c r="J27" s="13">
        <v>2</v>
      </c>
      <c r="K27" s="12"/>
      <c r="L27" s="12"/>
      <c r="M27" s="13"/>
      <c r="N27" s="13"/>
      <c r="O27" s="12"/>
      <c r="P27" s="12"/>
      <c r="Q27" s="13"/>
      <c r="R27" s="13"/>
      <c r="S27" s="12"/>
      <c r="T27" s="12"/>
      <c r="U27" s="13"/>
      <c r="V27" s="13"/>
      <c r="W27" s="12"/>
      <c r="X27" s="12"/>
      <c r="Y27" s="13"/>
      <c r="Z27" s="13"/>
      <c r="AA27" s="4"/>
    </row>
    <row r="28" spans="1:27">
      <c r="A28" s="98"/>
      <c r="B28" s="96"/>
      <c r="C28" s="99"/>
      <c r="D28" s="1" t="s">
        <v>41</v>
      </c>
      <c r="E28" s="10">
        <v>4</v>
      </c>
      <c r="F28" s="11">
        <v>4</v>
      </c>
      <c r="G28" s="12"/>
      <c r="H28" s="12"/>
      <c r="I28" s="13"/>
      <c r="J28" s="13"/>
      <c r="K28" s="12"/>
      <c r="L28" s="12"/>
      <c r="M28" s="13"/>
      <c r="N28" s="13"/>
      <c r="O28" s="12">
        <v>2</v>
      </c>
      <c r="P28" s="12">
        <v>2</v>
      </c>
      <c r="Q28" s="13">
        <v>2</v>
      </c>
      <c r="R28" s="13">
        <v>2</v>
      </c>
      <c r="S28" s="12"/>
      <c r="T28" s="12"/>
      <c r="U28" s="13"/>
      <c r="V28" s="13"/>
      <c r="W28" s="12"/>
      <c r="X28" s="12"/>
      <c r="Y28" s="13"/>
      <c r="Z28" s="13"/>
      <c r="AA28" s="4"/>
    </row>
    <row r="29" spans="1:27">
      <c r="A29" s="98"/>
      <c r="B29" s="96"/>
      <c r="C29" s="99"/>
      <c r="D29" s="1" t="s">
        <v>34</v>
      </c>
      <c r="E29" s="10">
        <v>4</v>
      </c>
      <c r="F29" s="11">
        <v>4</v>
      </c>
      <c r="G29" s="12"/>
      <c r="H29" s="12"/>
      <c r="I29" s="13"/>
      <c r="J29" s="13"/>
      <c r="K29" s="12"/>
      <c r="L29" s="12"/>
      <c r="M29" s="13"/>
      <c r="N29" s="13"/>
      <c r="O29" s="12">
        <v>2</v>
      </c>
      <c r="P29" s="12">
        <v>2</v>
      </c>
      <c r="Q29" s="13">
        <v>2</v>
      </c>
      <c r="R29" s="13">
        <v>2</v>
      </c>
      <c r="S29" s="12"/>
      <c r="T29" s="12"/>
      <c r="U29" s="13"/>
      <c r="V29" s="13"/>
      <c r="W29" s="12"/>
      <c r="X29" s="12"/>
      <c r="Y29" s="13"/>
      <c r="Z29" s="13"/>
      <c r="AA29" s="4"/>
    </row>
    <row r="30" spans="1:27" ht="31">
      <c r="A30" s="98"/>
      <c r="B30" s="96"/>
      <c r="C30" s="99"/>
      <c r="D30" s="1" t="s">
        <v>33</v>
      </c>
      <c r="E30" s="10">
        <v>6</v>
      </c>
      <c r="F30" s="11">
        <v>6</v>
      </c>
      <c r="G30" s="12"/>
      <c r="H30" s="12"/>
      <c r="I30" s="13"/>
      <c r="J30" s="13"/>
      <c r="K30" s="12"/>
      <c r="L30" s="12"/>
      <c r="M30" s="13"/>
      <c r="N30" s="13"/>
      <c r="O30" s="12"/>
      <c r="P30" s="12"/>
      <c r="Q30" s="13"/>
      <c r="R30" s="13"/>
      <c r="S30" s="12">
        <v>3</v>
      </c>
      <c r="T30" s="12">
        <v>3</v>
      </c>
      <c r="U30" s="13">
        <v>3</v>
      </c>
      <c r="V30" s="13">
        <v>3</v>
      </c>
      <c r="W30" s="12"/>
      <c r="X30" s="12"/>
      <c r="Y30" s="13"/>
      <c r="Z30" s="13"/>
      <c r="AA30" s="4"/>
    </row>
    <row r="31" spans="1:27" ht="31">
      <c r="A31" s="98"/>
      <c r="B31" s="96"/>
      <c r="C31" s="99"/>
      <c r="D31" s="1" t="s">
        <v>32</v>
      </c>
      <c r="E31" s="10">
        <v>4</v>
      </c>
      <c r="F31" s="11">
        <v>4</v>
      </c>
      <c r="G31" s="12"/>
      <c r="H31" s="12"/>
      <c r="I31" s="13"/>
      <c r="J31" s="13"/>
      <c r="K31" s="12"/>
      <c r="L31" s="12"/>
      <c r="M31" s="13"/>
      <c r="N31" s="13"/>
      <c r="O31" s="12"/>
      <c r="P31" s="12"/>
      <c r="Q31" s="13"/>
      <c r="R31" s="13"/>
      <c r="S31" s="12"/>
      <c r="T31" s="12"/>
      <c r="U31" s="13"/>
      <c r="V31" s="13"/>
      <c r="W31" s="12">
        <v>2</v>
      </c>
      <c r="X31" s="12">
        <v>2</v>
      </c>
      <c r="Y31" s="13">
        <v>2</v>
      </c>
      <c r="Z31" s="13">
        <v>2</v>
      </c>
      <c r="AA31" s="4"/>
    </row>
    <row r="32" spans="1:27" ht="46.5">
      <c r="A32" s="98"/>
      <c r="B32" s="96"/>
      <c r="C32" s="99"/>
      <c r="D32" s="9" t="s">
        <v>65</v>
      </c>
      <c r="E32" s="10">
        <v>1</v>
      </c>
      <c r="F32" s="11">
        <v>1</v>
      </c>
      <c r="G32" s="12">
        <v>1</v>
      </c>
      <c r="H32" s="12">
        <v>1</v>
      </c>
      <c r="I32" s="13"/>
      <c r="J32" s="13"/>
      <c r="K32" s="12"/>
      <c r="L32" s="12"/>
      <c r="M32" s="13"/>
      <c r="N32" s="13"/>
      <c r="O32" s="12"/>
      <c r="P32" s="12"/>
      <c r="Q32" s="13"/>
      <c r="R32" s="13"/>
      <c r="S32" s="12"/>
      <c r="T32" s="12"/>
      <c r="U32" s="13"/>
      <c r="V32" s="13"/>
      <c r="W32" s="12"/>
      <c r="X32" s="12"/>
      <c r="Y32" s="13"/>
      <c r="Z32" s="13"/>
      <c r="AA32" s="4"/>
    </row>
    <row r="33" spans="1:27" ht="46.5">
      <c r="A33" s="98"/>
      <c r="B33" s="96"/>
      <c r="C33" s="99"/>
      <c r="D33" s="9" t="s">
        <v>66</v>
      </c>
      <c r="E33" s="10">
        <v>1</v>
      </c>
      <c r="F33" s="11">
        <v>1</v>
      </c>
      <c r="G33" s="12"/>
      <c r="H33" s="12"/>
      <c r="I33" s="13">
        <v>1</v>
      </c>
      <c r="J33" s="13">
        <v>1</v>
      </c>
      <c r="K33" s="12"/>
      <c r="L33" s="12"/>
      <c r="M33" s="13"/>
      <c r="N33" s="13"/>
      <c r="O33" s="12"/>
      <c r="P33" s="12"/>
      <c r="Q33" s="13"/>
      <c r="R33" s="13"/>
      <c r="S33" s="12"/>
      <c r="T33" s="12"/>
      <c r="U33" s="13"/>
      <c r="V33" s="13"/>
      <c r="W33" s="12"/>
      <c r="X33" s="12"/>
      <c r="Y33" s="13"/>
      <c r="Z33" s="13"/>
      <c r="AA33" s="4"/>
    </row>
    <row r="34" spans="1:27" ht="31">
      <c r="A34" s="98"/>
      <c r="B34" s="96"/>
      <c r="C34" s="99"/>
      <c r="D34" s="9" t="s">
        <v>67</v>
      </c>
      <c r="E34" s="10">
        <v>1</v>
      </c>
      <c r="F34" s="11">
        <v>1</v>
      </c>
      <c r="G34" s="12"/>
      <c r="H34" s="12"/>
      <c r="I34" s="13"/>
      <c r="J34" s="13"/>
      <c r="K34" s="12">
        <v>1</v>
      </c>
      <c r="L34" s="12">
        <v>1</v>
      </c>
      <c r="M34" s="13"/>
      <c r="N34" s="13"/>
      <c r="O34" s="12"/>
      <c r="P34" s="12"/>
      <c r="Q34" s="13"/>
      <c r="R34" s="13"/>
      <c r="S34" s="12"/>
      <c r="T34" s="12"/>
      <c r="U34" s="13"/>
      <c r="V34" s="13"/>
      <c r="W34" s="12"/>
      <c r="X34" s="12"/>
      <c r="Y34" s="13"/>
      <c r="Z34" s="13"/>
      <c r="AA34" s="4"/>
    </row>
    <row r="35" spans="1:27" ht="31">
      <c r="A35" s="98"/>
      <c r="B35" s="96"/>
      <c r="C35" s="99"/>
      <c r="D35" s="9" t="s">
        <v>68</v>
      </c>
      <c r="E35" s="10">
        <v>1</v>
      </c>
      <c r="F35" s="11">
        <v>1</v>
      </c>
      <c r="G35" s="12"/>
      <c r="H35" s="12"/>
      <c r="I35" s="13"/>
      <c r="J35" s="13"/>
      <c r="K35" s="12"/>
      <c r="L35" s="12"/>
      <c r="M35" s="13">
        <v>1</v>
      </c>
      <c r="N35" s="13">
        <v>1</v>
      </c>
      <c r="O35" s="12"/>
      <c r="P35" s="12"/>
      <c r="Q35" s="13"/>
      <c r="R35" s="13"/>
      <c r="S35" s="12"/>
      <c r="T35" s="12"/>
      <c r="U35" s="13"/>
      <c r="V35" s="13"/>
      <c r="W35" s="12"/>
      <c r="X35" s="12"/>
      <c r="Y35" s="13"/>
      <c r="Z35" s="13"/>
      <c r="AA35" s="4"/>
    </row>
    <row r="36" spans="1:27" ht="34">
      <c r="A36" s="98"/>
      <c r="B36" s="96"/>
      <c r="C36" s="99"/>
      <c r="D36" s="9" t="s">
        <v>95</v>
      </c>
      <c r="E36" s="10">
        <v>1</v>
      </c>
      <c r="F36" s="11">
        <v>1</v>
      </c>
      <c r="G36" s="12"/>
      <c r="H36" s="12"/>
      <c r="I36" s="13"/>
      <c r="J36" s="13"/>
      <c r="K36" s="12"/>
      <c r="L36" s="12"/>
      <c r="M36" s="13"/>
      <c r="N36" s="13"/>
      <c r="O36" s="12">
        <v>1</v>
      </c>
      <c r="P36" s="12">
        <v>1</v>
      </c>
      <c r="Q36" s="13"/>
      <c r="R36" s="13"/>
      <c r="S36" s="12"/>
      <c r="T36" s="12"/>
      <c r="U36" s="13"/>
      <c r="V36" s="13"/>
      <c r="W36" s="12"/>
      <c r="X36" s="12"/>
      <c r="Y36" s="13"/>
      <c r="Z36" s="13"/>
      <c r="AA36" s="4"/>
    </row>
    <row r="37" spans="1:27" ht="31">
      <c r="A37" s="98"/>
      <c r="B37" s="96"/>
      <c r="C37" s="99"/>
      <c r="D37" s="9" t="s">
        <v>69</v>
      </c>
      <c r="E37" s="10">
        <v>1</v>
      </c>
      <c r="F37" s="11">
        <v>1</v>
      </c>
      <c r="G37" s="12"/>
      <c r="H37" s="12"/>
      <c r="I37" s="13"/>
      <c r="J37" s="13"/>
      <c r="K37" s="12"/>
      <c r="L37" s="12"/>
      <c r="M37" s="13"/>
      <c r="N37" s="13"/>
      <c r="O37" s="12"/>
      <c r="P37" s="12"/>
      <c r="Q37" s="13">
        <v>1</v>
      </c>
      <c r="R37" s="13">
        <v>1</v>
      </c>
      <c r="S37" s="12"/>
      <c r="T37" s="12"/>
      <c r="U37" s="13"/>
      <c r="V37" s="13"/>
      <c r="W37" s="12"/>
      <c r="X37" s="12"/>
      <c r="Y37" s="13"/>
      <c r="Z37" s="13"/>
      <c r="AA37" s="4"/>
    </row>
    <row r="38" spans="1:27" ht="31">
      <c r="A38" s="98"/>
      <c r="B38" s="96"/>
      <c r="C38" s="99"/>
      <c r="D38" s="9" t="s">
        <v>70</v>
      </c>
      <c r="E38" s="10">
        <v>1</v>
      </c>
      <c r="F38" s="11">
        <v>1</v>
      </c>
      <c r="G38" s="12"/>
      <c r="H38" s="12"/>
      <c r="I38" s="13"/>
      <c r="J38" s="13"/>
      <c r="K38" s="12"/>
      <c r="L38" s="12"/>
      <c r="M38" s="13"/>
      <c r="N38" s="13"/>
      <c r="O38" s="12"/>
      <c r="P38" s="12"/>
      <c r="Q38" s="13"/>
      <c r="R38" s="13"/>
      <c r="S38" s="12">
        <v>1</v>
      </c>
      <c r="T38" s="12">
        <v>1</v>
      </c>
      <c r="U38" s="13"/>
      <c r="V38" s="13"/>
      <c r="W38" s="12"/>
      <c r="X38" s="12"/>
      <c r="Y38" s="13"/>
      <c r="Z38" s="13"/>
      <c r="AA38" s="4"/>
    </row>
    <row r="39" spans="1:27" ht="31">
      <c r="A39" s="98"/>
      <c r="B39" s="96"/>
      <c r="C39" s="99"/>
      <c r="D39" s="9" t="s">
        <v>71</v>
      </c>
      <c r="E39" s="10">
        <v>1</v>
      </c>
      <c r="F39" s="11">
        <v>1</v>
      </c>
      <c r="G39" s="12"/>
      <c r="H39" s="12"/>
      <c r="I39" s="13"/>
      <c r="J39" s="13"/>
      <c r="K39" s="12"/>
      <c r="L39" s="12"/>
      <c r="M39" s="13"/>
      <c r="N39" s="13"/>
      <c r="O39" s="12"/>
      <c r="P39" s="12"/>
      <c r="Q39" s="13"/>
      <c r="R39" s="13"/>
      <c r="S39" s="12"/>
      <c r="T39" s="12"/>
      <c r="U39" s="13">
        <v>1</v>
      </c>
      <c r="V39" s="13">
        <v>1</v>
      </c>
      <c r="W39" s="12"/>
      <c r="X39" s="12"/>
      <c r="Y39" s="13"/>
      <c r="Z39" s="13"/>
      <c r="AA39" s="4"/>
    </row>
    <row r="40" spans="1:27" ht="31">
      <c r="A40" s="98"/>
      <c r="B40" s="96"/>
      <c r="C40" s="99"/>
      <c r="D40" s="9" t="s">
        <v>72</v>
      </c>
      <c r="E40" s="10">
        <v>1</v>
      </c>
      <c r="F40" s="11">
        <v>1</v>
      </c>
      <c r="G40" s="12"/>
      <c r="H40" s="12"/>
      <c r="I40" s="13"/>
      <c r="J40" s="13"/>
      <c r="K40" s="12"/>
      <c r="L40" s="12"/>
      <c r="M40" s="13"/>
      <c r="N40" s="13"/>
      <c r="O40" s="12"/>
      <c r="P40" s="12"/>
      <c r="Q40" s="13"/>
      <c r="R40" s="13"/>
      <c r="S40" s="12"/>
      <c r="T40" s="12"/>
      <c r="U40" s="13"/>
      <c r="V40" s="13"/>
      <c r="W40" s="12">
        <v>1</v>
      </c>
      <c r="X40" s="12">
        <v>1</v>
      </c>
      <c r="Y40" s="13"/>
      <c r="Z40" s="13"/>
      <c r="AA40" s="4"/>
    </row>
    <row r="41" spans="1:27" ht="31">
      <c r="A41" s="98"/>
      <c r="B41" s="96"/>
      <c r="C41" s="99"/>
      <c r="D41" s="9" t="s">
        <v>73</v>
      </c>
      <c r="E41" s="10">
        <v>1</v>
      </c>
      <c r="F41" s="11">
        <v>1</v>
      </c>
      <c r="G41" s="12"/>
      <c r="H41" s="12"/>
      <c r="I41" s="13"/>
      <c r="J41" s="13"/>
      <c r="K41" s="12"/>
      <c r="L41" s="12"/>
      <c r="M41" s="13"/>
      <c r="N41" s="13"/>
      <c r="O41" s="12"/>
      <c r="P41" s="12"/>
      <c r="Q41" s="13"/>
      <c r="R41" s="13"/>
      <c r="S41" s="12"/>
      <c r="T41" s="12"/>
      <c r="U41" s="13"/>
      <c r="V41" s="13"/>
      <c r="W41" s="12"/>
      <c r="X41" s="12"/>
      <c r="Y41" s="13">
        <v>1</v>
      </c>
      <c r="Z41" s="13">
        <v>1</v>
      </c>
      <c r="AA41" s="4"/>
    </row>
    <row r="42" spans="1:27">
      <c r="A42" s="98"/>
      <c r="B42" s="96"/>
      <c r="C42" s="99"/>
      <c r="D42" s="1" t="s">
        <v>48</v>
      </c>
      <c r="E42" s="10">
        <v>2</v>
      </c>
      <c r="F42" s="11">
        <v>2</v>
      </c>
      <c r="G42" s="12">
        <v>2</v>
      </c>
      <c r="H42" s="12">
        <v>2</v>
      </c>
      <c r="I42" s="40" t="s">
        <v>0</v>
      </c>
      <c r="J42" s="40" t="s">
        <v>0</v>
      </c>
      <c r="K42" s="12"/>
      <c r="L42" s="12"/>
      <c r="M42" s="13"/>
      <c r="N42" s="13"/>
      <c r="O42" s="12"/>
      <c r="P42" s="12"/>
      <c r="Q42" s="13"/>
      <c r="R42" s="13"/>
      <c r="S42" s="12"/>
      <c r="T42" s="12"/>
      <c r="U42" s="13"/>
      <c r="V42" s="13"/>
      <c r="W42" s="12"/>
      <c r="X42" s="12"/>
      <c r="Y42" s="13"/>
      <c r="Z42" s="13"/>
      <c r="AA42" s="4" t="s">
        <v>29</v>
      </c>
    </row>
    <row r="43" spans="1:27">
      <c r="A43" s="98"/>
      <c r="B43" s="96"/>
      <c r="C43" s="99"/>
      <c r="D43" s="1" t="s">
        <v>37</v>
      </c>
      <c r="E43" s="10">
        <v>2</v>
      </c>
      <c r="F43" s="11">
        <v>2</v>
      </c>
      <c r="G43" s="12"/>
      <c r="H43" s="12"/>
      <c r="I43" s="13"/>
      <c r="J43" s="13"/>
      <c r="K43" s="39" t="s">
        <v>0</v>
      </c>
      <c r="L43" s="39" t="s">
        <v>0</v>
      </c>
      <c r="M43" s="13">
        <v>2</v>
      </c>
      <c r="N43" s="13">
        <v>2</v>
      </c>
      <c r="O43" s="12"/>
      <c r="P43" s="12"/>
      <c r="Q43" s="13"/>
      <c r="R43" s="13"/>
      <c r="S43" s="12"/>
      <c r="T43" s="12"/>
      <c r="U43" s="13"/>
      <c r="V43" s="13"/>
      <c r="W43" s="12"/>
      <c r="X43" s="12"/>
      <c r="Y43" s="13"/>
      <c r="Z43" s="13"/>
      <c r="AA43" s="4"/>
    </row>
    <row r="44" spans="1:27">
      <c r="A44" s="98"/>
      <c r="B44" s="96"/>
      <c r="C44" s="99"/>
      <c r="D44" s="1" t="s">
        <v>43</v>
      </c>
      <c r="E44" s="10">
        <v>2</v>
      </c>
      <c r="F44" s="11">
        <v>2</v>
      </c>
      <c r="G44" s="12"/>
      <c r="H44" s="12"/>
      <c r="I44" s="13"/>
      <c r="J44" s="13"/>
      <c r="K44" s="12">
        <v>2</v>
      </c>
      <c r="L44" s="12">
        <v>2</v>
      </c>
      <c r="M44" s="40" t="s">
        <v>0</v>
      </c>
      <c r="N44" s="40" t="s">
        <v>0</v>
      </c>
      <c r="O44" s="12"/>
      <c r="P44" s="12"/>
      <c r="Q44" s="13"/>
      <c r="R44" s="13"/>
      <c r="S44" s="12"/>
      <c r="T44" s="12"/>
      <c r="U44" s="13"/>
      <c r="V44" s="13"/>
      <c r="W44" s="12"/>
      <c r="X44" s="12"/>
      <c r="Y44" s="13"/>
      <c r="Z44" s="13"/>
      <c r="AA44" s="4" t="s">
        <v>29</v>
      </c>
    </row>
    <row r="45" spans="1:27">
      <c r="A45" s="98"/>
      <c r="B45" s="96"/>
      <c r="C45" s="99"/>
      <c r="D45" s="1" t="s">
        <v>44</v>
      </c>
      <c r="E45" s="10">
        <v>2</v>
      </c>
      <c r="F45" s="11">
        <v>2</v>
      </c>
      <c r="G45" s="12"/>
      <c r="H45" s="12"/>
      <c r="I45" s="40"/>
      <c r="J45" s="40"/>
      <c r="K45" s="39"/>
      <c r="L45" s="39"/>
      <c r="M45" s="13"/>
      <c r="N45" s="13"/>
      <c r="O45" s="12">
        <v>2</v>
      </c>
      <c r="P45" s="12">
        <v>2</v>
      </c>
      <c r="Q45" s="13"/>
      <c r="R45" s="13"/>
      <c r="S45" s="12"/>
      <c r="T45" s="12"/>
      <c r="U45" s="13"/>
      <c r="V45" s="13"/>
      <c r="W45" s="12"/>
      <c r="X45" s="12"/>
      <c r="Y45" s="13"/>
      <c r="Z45" s="13"/>
      <c r="AA45" s="4"/>
    </row>
    <row r="46" spans="1:27">
      <c r="A46" s="98"/>
      <c r="B46" s="96"/>
      <c r="C46" s="99"/>
      <c r="D46" s="1" t="s">
        <v>45</v>
      </c>
      <c r="E46" s="10">
        <v>2</v>
      </c>
      <c r="F46" s="11">
        <v>2</v>
      </c>
      <c r="G46" s="12"/>
      <c r="H46" s="12"/>
      <c r="I46" s="40"/>
      <c r="J46" s="40"/>
      <c r="K46" s="39"/>
      <c r="L46" s="39"/>
      <c r="M46" s="13"/>
      <c r="N46" s="13"/>
      <c r="O46" s="12"/>
      <c r="P46" s="12"/>
      <c r="Q46" s="13">
        <v>2</v>
      </c>
      <c r="R46" s="13">
        <v>2</v>
      </c>
      <c r="S46" s="12"/>
      <c r="T46" s="12"/>
      <c r="U46" s="13"/>
      <c r="V46" s="13"/>
      <c r="W46" s="12"/>
      <c r="X46" s="12"/>
      <c r="Y46" s="13"/>
      <c r="Z46" s="13"/>
      <c r="AA46" s="4"/>
    </row>
    <row r="47" spans="1:27">
      <c r="A47" s="98"/>
      <c r="B47" s="96"/>
      <c r="C47" s="99"/>
      <c r="D47" s="1" t="s">
        <v>31</v>
      </c>
      <c r="E47" s="10">
        <v>2</v>
      </c>
      <c r="F47" s="11">
        <v>2</v>
      </c>
      <c r="G47" s="12"/>
      <c r="H47" s="12"/>
      <c r="I47" s="13"/>
      <c r="J47" s="13"/>
      <c r="K47" s="12"/>
      <c r="L47" s="12"/>
      <c r="M47" s="40"/>
      <c r="N47" s="40"/>
      <c r="O47" s="39" t="s">
        <v>0</v>
      </c>
      <c r="P47" s="39" t="s">
        <v>0</v>
      </c>
      <c r="Q47" s="13">
        <v>2</v>
      </c>
      <c r="R47" s="13">
        <v>2</v>
      </c>
      <c r="S47" s="12"/>
      <c r="T47" s="12"/>
      <c r="U47" s="13"/>
      <c r="V47" s="13"/>
      <c r="W47" s="12"/>
      <c r="X47" s="12"/>
      <c r="Y47" s="13"/>
      <c r="Z47" s="13"/>
      <c r="AA47" s="4" t="s">
        <v>29</v>
      </c>
    </row>
    <row r="48" spans="1:27">
      <c r="A48" s="98"/>
      <c r="B48" s="96"/>
      <c r="C48" s="99"/>
      <c r="D48" s="1" t="s">
        <v>30</v>
      </c>
      <c r="E48" s="10">
        <v>2</v>
      </c>
      <c r="F48" s="11">
        <v>2</v>
      </c>
      <c r="G48" s="12"/>
      <c r="H48" s="12"/>
      <c r="I48" s="13"/>
      <c r="J48" s="13"/>
      <c r="K48" s="12"/>
      <c r="L48" s="12"/>
      <c r="M48" s="13"/>
      <c r="N48" s="13"/>
      <c r="O48" s="12"/>
      <c r="P48" s="12"/>
      <c r="Q48" s="13"/>
      <c r="R48" s="13"/>
      <c r="S48" s="12">
        <v>2</v>
      </c>
      <c r="T48" s="12">
        <v>2</v>
      </c>
      <c r="U48" s="40" t="s">
        <v>0</v>
      </c>
      <c r="V48" s="40" t="s">
        <v>0</v>
      </c>
      <c r="W48" s="12"/>
      <c r="X48" s="12"/>
      <c r="Y48" s="13"/>
      <c r="Z48" s="13"/>
      <c r="AA48" s="4" t="s">
        <v>29</v>
      </c>
    </row>
    <row r="49" spans="1:27">
      <c r="A49" s="98"/>
      <c r="B49" s="96"/>
      <c r="C49" s="99"/>
      <c r="D49" s="1" t="s">
        <v>55</v>
      </c>
      <c r="E49" s="10">
        <v>0</v>
      </c>
      <c r="F49" s="11">
        <v>4</v>
      </c>
      <c r="G49" s="12"/>
      <c r="H49" s="12"/>
      <c r="I49" s="13"/>
      <c r="J49" s="13"/>
      <c r="K49" s="12">
        <v>0</v>
      </c>
      <c r="L49" s="12">
        <v>2</v>
      </c>
      <c r="M49" s="13">
        <v>0</v>
      </c>
      <c r="N49" s="13">
        <v>2</v>
      </c>
      <c r="O49" s="12"/>
      <c r="P49" s="12"/>
      <c r="Q49" s="13"/>
      <c r="R49" s="13"/>
      <c r="S49" s="12"/>
      <c r="T49" s="12"/>
      <c r="U49" s="13"/>
      <c r="V49" s="13"/>
      <c r="W49" s="12"/>
      <c r="X49" s="12"/>
      <c r="Y49" s="13"/>
      <c r="Z49" s="13"/>
      <c r="AA49" s="4"/>
    </row>
    <row r="50" spans="1:27">
      <c r="A50" s="98"/>
      <c r="B50" s="96"/>
      <c r="C50" s="99"/>
      <c r="D50" s="1" t="s">
        <v>28</v>
      </c>
      <c r="E50" s="10">
        <v>0</v>
      </c>
      <c r="F50" s="11">
        <v>4</v>
      </c>
      <c r="G50" s="12"/>
      <c r="H50" s="12"/>
      <c r="I50" s="13"/>
      <c r="J50" s="13"/>
      <c r="K50" s="12"/>
      <c r="L50" s="12"/>
      <c r="M50" s="13"/>
      <c r="N50" s="13"/>
      <c r="O50" s="12">
        <v>0</v>
      </c>
      <c r="P50" s="12">
        <v>2</v>
      </c>
      <c r="Q50" s="13">
        <v>0</v>
      </c>
      <c r="R50" s="13">
        <v>2</v>
      </c>
      <c r="S50" s="12"/>
      <c r="T50" s="12"/>
      <c r="U50" s="13"/>
      <c r="V50" s="13"/>
      <c r="W50" s="12"/>
      <c r="X50" s="12"/>
      <c r="Y50" s="13"/>
      <c r="Z50" s="13"/>
      <c r="AA50" s="4"/>
    </row>
    <row r="51" spans="1:27">
      <c r="A51" s="98"/>
      <c r="B51" s="96"/>
      <c r="C51" s="99"/>
      <c r="D51" s="22" t="s">
        <v>96</v>
      </c>
      <c r="E51" s="10">
        <v>2</v>
      </c>
      <c r="F51" s="11">
        <v>2</v>
      </c>
      <c r="G51" s="12"/>
      <c r="H51" s="12"/>
      <c r="I51" s="13">
        <v>2</v>
      </c>
      <c r="J51" s="13">
        <v>2</v>
      </c>
      <c r="K51" s="12"/>
      <c r="L51" s="12"/>
      <c r="M51" s="13"/>
      <c r="N51" s="13"/>
      <c r="O51" s="12"/>
      <c r="P51" s="12"/>
      <c r="Q51" s="13"/>
      <c r="R51" s="13"/>
      <c r="S51" s="12"/>
      <c r="T51" s="12"/>
      <c r="U51" s="13"/>
      <c r="V51" s="13"/>
      <c r="W51" s="12"/>
      <c r="X51" s="12"/>
      <c r="Y51" s="13"/>
      <c r="Z51" s="13"/>
      <c r="AA51" s="4"/>
    </row>
    <row r="52" spans="1:27" ht="31">
      <c r="A52" s="98"/>
      <c r="B52" s="96"/>
      <c r="C52" s="99"/>
      <c r="D52" s="22" t="s">
        <v>97</v>
      </c>
      <c r="E52" s="10">
        <v>2</v>
      </c>
      <c r="F52" s="11">
        <v>2</v>
      </c>
      <c r="G52" s="12"/>
      <c r="H52" s="12"/>
      <c r="I52" s="13"/>
      <c r="J52" s="13"/>
      <c r="K52" s="12">
        <v>2</v>
      </c>
      <c r="L52" s="12">
        <v>2</v>
      </c>
      <c r="M52" s="40"/>
      <c r="N52" s="40"/>
      <c r="O52" s="12"/>
      <c r="P52" s="12"/>
      <c r="Q52" s="40"/>
      <c r="R52" s="40"/>
      <c r="S52" s="12"/>
      <c r="T52" s="12"/>
      <c r="U52" s="13"/>
      <c r="V52" s="13"/>
      <c r="W52" s="12"/>
      <c r="X52" s="12"/>
      <c r="Y52" s="13"/>
      <c r="Z52" s="13"/>
      <c r="AA52" s="4"/>
    </row>
    <row r="53" spans="1:27" ht="31">
      <c r="A53" s="98"/>
      <c r="B53" s="96"/>
      <c r="C53" s="99"/>
      <c r="D53" s="22" t="s">
        <v>98</v>
      </c>
      <c r="E53" s="10">
        <v>2</v>
      </c>
      <c r="F53" s="11">
        <v>2</v>
      </c>
      <c r="G53" s="12"/>
      <c r="H53" s="12"/>
      <c r="I53" s="13"/>
      <c r="J53" s="13"/>
      <c r="K53" s="12"/>
      <c r="L53" s="12"/>
      <c r="M53" s="13">
        <v>2</v>
      </c>
      <c r="N53" s="13">
        <v>2</v>
      </c>
      <c r="O53" s="12"/>
      <c r="P53" s="12"/>
      <c r="Q53" s="13"/>
      <c r="R53" s="13"/>
      <c r="S53" s="12"/>
      <c r="T53" s="12"/>
      <c r="U53" s="40"/>
      <c r="V53" s="40"/>
      <c r="W53" s="12"/>
      <c r="X53" s="12"/>
      <c r="Y53" s="13"/>
      <c r="Z53" s="13"/>
      <c r="AA53" s="4"/>
    </row>
    <row r="54" spans="1:27">
      <c r="A54" s="98"/>
      <c r="B54" s="96"/>
      <c r="C54" s="99"/>
      <c r="D54" s="8" t="s">
        <v>2</v>
      </c>
      <c r="E54" s="10">
        <f t="shared" ref="E54:Z54" si="1">SUM(E27:E53)</f>
        <v>52</v>
      </c>
      <c r="F54" s="11">
        <f t="shared" si="1"/>
        <v>60</v>
      </c>
      <c r="G54" s="12">
        <f t="shared" si="1"/>
        <v>5</v>
      </c>
      <c r="H54" s="12">
        <f t="shared" si="1"/>
        <v>5</v>
      </c>
      <c r="I54" s="13">
        <f t="shared" si="1"/>
        <v>5</v>
      </c>
      <c r="J54" s="13">
        <f t="shared" si="1"/>
        <v>5</v>
      </c>
      <c r="K54" s="12">
        <f t="shared" si="1"/>
        <v>5</v>
      </c>
      <c r="L54" s="12">
        <f t="shared" si="1"/>
        <v>7</v>
      </c>
      <c r="M54" s="13">
        <f t="shared" si="1"/>
        <v>5</v>
      </c>
      <c r="N54" s="13">
        <f t="shared" si="1"/>
        <v>7</v>
      </c>
      <c r="O54" s="12">
        <f t="shared" si="1"/>
        <v>7</v>
      </c>
      <c r="P54" s="12">
        <f t="shared" si="1"/>
        <v>9</v>
      </c>
      <c r="Q54" s="13">
        <f t="shared" si="1"/>
        <v>9</v>
      </c>
      <c r="R54" s="13">
        <f t="shared" si="1"/>
        <v>11</v>
      </c>
      <c r="S54" s="12">
        <f t="shared" si="1"/>
        <v>6</v>
      </c>
      <c r="T54" s="12">
        <f t="shared" si="1"/>
        <v>6</v>
      </c>
      <c r="U54" s="13">
        <f t="shared" si="1"/>
        <v>4</v>
      </c>
      <c r="V54" s="13">
        <f t="shared" si="1"/>
        <v>4</v>
      </c>
      <c r="W54" s="12">
        <f t="shared" si="1"/>
        <v>3</v>
      </c>
      <c r="X54" s="12">
        <f t="shared" si="1"/>
        <v>3</v>
      </c>
      <c r="Y54" s="13">
        <f t="shared" si="1"/>
        <v>3</v>
      </c>
      <c r="Z54" s="13">
        <f t="shared" si="1"/>
        <v>3</v>
      </c>
      <c r="AA54" s="19"/>
    </row>
    <row r="55" spans="1:27" ht="31">
      <c r="A55" s="98"/>
      <c r="B55" s="96" t="s">
        <v>99</v>
      </c>
      <c r="C55" s="99"/>
      <c r="D55" s="1" t="s">
        <v>24</v>
      </c>
      <c r="E55" s="10">
        <v>6</v>
      </c>
      <c r="F55" s="11">
        <v>8</v>
      </c>
      <c r="G55" s="12">
        <v>3</v>
      </c>
      <c r="H55" s="12">
        <v>4</v>
      </c>
      <c r="I55" s="13">
        <v>3</v>
      </c>
      <c r="J55" s="13">
        <v>4</v>
      </c>
      <c r="K55" s="12"/>
      <c r="L55" s="12"/>
      <c r="M55" s="13"/>
      <c r="N55" s="13"/>
      <c r="O55" s="12"/>
      <c r="P55" s="12"/>
      <c r="Q55" s="13"/>
      <c r="R55" s="13"/>
      <c r="S55" s="12"/>
      <c r="T55" s="12"/>
      <c r="U55" s="13"/>
      <c r="V55" s="13"/>
      <c r="W55" s="12"/>
      <c r="X55" s="12"/>
      <c r="Y55" s="13"/>
      <c r="Z55" s="13"/>
      <c r="AA55" s="19"/>
    </row>
    <row r="56" spans="1:27" ht="31">
      <c r="A56" s="98"/>
      <c r="B56" s="96"/>
      <c r="C56" s="99"/>
      <c r="D56" s="1" t="s">
        <v>22</v>
      </c>
      <c r="E56" s="10">
        <v>8</v>
      </c>
      <c r="F56" s="11">
        <v>10</v>
      </c>
      <c r="G56" s="12"/>
      <c r="H56" s="12"/>
      <c r="I56" s="13"/>
      <c r="J56" s="13"/>
      <c r="K56" s="12">
        <v>4</v>
      </c>
      <c r="L56" s="12">
        <v>5</v>
      </c>
      <c r="M56" s="13">
        <v>4</v>
      </c>
      <c r="N56" s="13">
        <v>5</v>
      </c>
      <c r="O56" s="12"/>
      <c r="P56" s="12"/>
      <c r="Q56" s="13"/>
      <c r="R56" s="13"/>
      <c r="S56" s="12"/>
      <c r="T56" s="12"/>
      <c r="U56" s="13"/>
      <c r="V56" s="13"/>
      <c r="W56" s="12"/>
      <c r="X56" s="12"/>
      <c r="Y56" s="13"/>
      <c r="Z56" s="13"/>
      <c r="AA56" s="19"/>
    </row>
    <row r="57" spans="1:27" ht="31">
      <c r="A57" s="98"/>
      <c r="B57" s="96"/>
      <c r="C57" s="99"/>
      <c r="D57" s="1" t="s">
        <v>23</v>
      </c>
      <c r="E57" s="10">
        <v>6</v>
      </c>
      <c r="F57" s="11">
        <v>8</v>
      </c>
      <c r="G57" s="12"/>
      <c r="H57" s="12"/>
      <c r="I57" s="13"/>
      <c r="J57" s="13"/>
      <c r="K57" s="12">
        <v>3</v>
      </c>
      <c r="L57" s="12">
        <v>4</v>
      </c>
      <c r="M57" s="13">
        <v>3</v>
      </c>
      <c r="N57" s="13">
        <v>4</v>
      </c>
      <c r="O57" s="12"/>
      <c r="P57" s="12"/>
      <c r="Q57" s="13"/>
      <c r="R57" s="13"/>
      <c r="S57" s="12"/>
      <c r="T57" s="12"/>
      <c r="U57" s="13"/>
      <c r="V57" s="13"/>
      <c r="W57" s="12"/>
      <c r="X57" s="12"/>
      <c r="Y57" s="13"/>
      <c r="Z57" s="13"/>
      <c r="AA57" s="19"/>
    </row>
    <row r="58" spans="1:27" ht="31">
      <c r="A58" s="98"/>
      <c r="B58" s="96"/>
      <c r="C58" s="99"/>
      <c r="D58" s="1" t="s">
        <v>21</v>
      </c>
      <c r="E58" s="10">
        <v>2</v>
      </c>
      <c r="F58" s="11">
        <v>4</v>
      </c>
      <c r="G58" s="12"/>
      <c r="H58" s="12"/>
      <c r="I58" s="13"/>
      <c r="J58" s="40"/>
      <c r="K58" s="12"/>
      <c r="L58" s="12"/>
      <c r="M58" s="13"/>
      <c r="N58" s="13"/>
      <c r="O58" s="12">
        <v>1</v>
      </c>
      <c r="P58" s="12">
        <v>2</v>
      </c>
      <c r="Q58" s="13">
        <v>1</v>
      </c>
      <c r="R58" s="13">
        <v>2</v>
      </c>
      <c r="S58" s="12"/>
      <c r="T58" s="12"/>
      <c r="U58" s="13"/>
      <c r="V58" s="13"/>
      <c r="W58" s="12"/>
      <c r="X58" s="12"/>
      <c r="Y58" s="13"/>
      <c r="Z58" s="13"/>
      <c r="AA58" s="19"/>
    </row>
    <row r="59" spans="1:27">
      <c r="A59" s="98"/>
      <c r="B59" s="96"/>
      <c r="C59" s="99"/>
      <c r="D59" s="1" t="s">
        <v>100</v>
      </c>
      <c r="E59" s="10">
        <v>6</v>
      </c>
      <c r="F59" s="11">
        <v>6</v>
      </c>
      <c r="G59" s="12"/>
      <c r="H59" s="12"/>
      <c r="I59" s="13"/>
      <c r="J59" s="13"/>
      <c r="K59" s="12"/>
      <c r="L59" s="12"/>
      <c r="M59" s="13"/>
      <c r="N59" s="13"/>
      <c r="O59" s="12">
        <v>3</v>
      </c>
      <c r="P59" s="12">
        <v>3</v>
      </c>
      <c r="Q59" s="13">
        <v>3</v>
      </c>
      <c r="R59" s="13">
        <v>3</v>
      </c>
      <c r="S59" s="12"/>
      <c r="T59" s="12"/>
      <c r="U59" s="13"/>
      <c r="V59" s="13"/>
      <c r="W59" s="12"/>
      <c r="X59" s="12"/>
      <c r="Y59" s="13"/>
      <c r="Z59" s="13"/>
      <c r="AA59" s="19"/>
    </row>
    <row r="60" spans="1:27">
      <c r="A60" s="98"/>
      <c r="B60" s="96"/>
      <c r="C60" s="99"/>
      <c r="D60" s="1" t="s">
        <v>20</v>
      </c>
      <c r="E60" s="10">
        <v>3</v>
      </c>
      <c r="F60" s="11">
        <v>4</v>
      </c>
      <c r="G60" s="12"/>
      <c r="H60" s="12"/>
      <c r="I60" s="13"/>
      <c r="J60" s="13"/>
      <c r="K60" s="12"/>
      <c r="L60" s="12"/>
      <c r="M60" s="13"/>
      <c r="N60" s="13"/>
      <c r="O60" s="12">
        <v>3</v>
      </c>
      <c r="P60" s="12">
        <v>4</v>
      </c>
      <c r="Q60" s="13"/>
      <c r="R60" s="13"/>
      <c r="S60" s="12"/>
      <c r="T60" s="12"/>
      <c r="U60" s="13"/>
      <c r="V60" s="13"/>
      <c r="W60" s="12"/>
      <c r="X60" s="12"/>
      <c r="Y60" s="13"/>
      <c r="Z60" s="13"/>
      <c r="AA60" s="19"/>
    </row>
    <row r="61" spans="1:27" ht="31">
      <c r="A61" s="98"/>
      <c r="B61" s="96"/>
      <c r="C61" s="99"/>
      <c r="D61" s="1" t="s">
        <v>19</v>
      </c>
      <c r="E61" s="10">
        <v>3</v>
      </c>
      <c r="F61" s="11">
        <v>4</v>
      </c>
      <c r="G61" s="12"/>
      <c r="H61" s="12"/>
      <c r="I61" s="13"/>
      <c r="J61" s="13"/>
      <c r="K61" s="12"/>
      <c r="L61" s="12"/>
      <c r="M61" s="13"/>
      <c r="N61" s="13"/>
      <c r="O61" s="12"/>
      <c r="P61" s="12"/>
      <c r="Q61" s="13">
        <v>3</v>
      </c>
      <c r="R61" s="13">
        <v>4</v>
      </c>
      <c r="S61" s="12"/>
      <c r="T61" s="12"/>
      <c r="U61" s="13"/>
      <c r="V61" s="13"/>
      <c r="W61" s="12"/>
      <c r="X61" s="12"/>
      <c r="Y61" s="13"/>
      <c r="Z61" s="13"/>
      <c r="AA61" s="19"/>
    </row>
    <row r="62" spans="1:27" ht="31">
      <c r="A62" s="98"/>
      <c r="B62" s="96"/>
      <c r="C62" s="99"/>
      <c r="D62" s="1" t="s">
        <v>17</v>
      </c>
      <c r="E62" s="10">
        <v>4</v>
      </c>
      <c r="F62" s="11">
        <v>4</v>
      </c>
      <c r="G62" s="12"/>
      <c r="H62" s="12"/>
      <c r="I62" s="13"/>
      <c r="J62" s="13"/>
      <c r="K62" s="12"/>
      <c r="L62" s="12"/>
      <c r="M62" s="13"/>
      <c r="N62" s="13"/>
      <c r="O62" s="12"/>
      <c r="P62" s="12"/>
      <c r="Q62" s="13"/>
      <c r="R62" s="13"/>
      <c r="S62" s="12">
        <v>2</v>
      </c>
      <c r="T62" s="12">
        <v>2</v>
      </c>
      <c r="U62" s="13">
        <v>2</v>
      </c>
      <c r="V62" s="13">
        <v>2</v>
      </c>
      <c r="W62" s="12"/>
      <c r="X62" s="12"/>
      <c r="Y62" s="13"/>
      <c r="Z62" s="13"/>
      <c r="AA62" s="19"/>
    </row>
    <row r="63" spans="1:27">
      <c r="A63" s="98"/>
      <c r="B63" s="96"/>
      <c r="C63" s="99"/>
      <c r="D63" s="1" t="s">
        <v>101</v>
      </c>
      <c r="E63" s="10">
        <v>2</v>
      </c>
      <c r="F63" s="11">
        <v>2</v>
      </c>
      <c r="G63" s="12"/>
      <c r="H63" s="12"/>
      <c r="I63" s="13"/>
      <c r="J63" s="13"/>
      <c r="K63" s="12"/>
      <c r="L63" s="12"/>
      <c r="M63" s="13"/>
      <c r="N63" s="13"/>
      <c r="O63" s="12"/>
      <c r="P63" s="12"/>
      <c r="Q63" s="13"/>
      <c r="R63" s="13"/>
      <c r="S63" s="12">
        <v>2</v>
      </c>
      <c r="T63" s="12">
        <v>2</v>
      </c>
      <c r="U63" s="13"/>
      <c r="V63" s="13"/>
      <c r="W63" s="12"/>
      <c r="X63" s="12"/>
      <c r="Y63" s="13"/>
      <c r="Z63" s="13"/>
      <c r="AA63" s="19"/>
    </row>
    <row r="64" spans="1:27">
      <c r="A64" s="98"/>
      <c r="B64" s="96"/>
      <c r="C64" s="99"/>
      <c r="D64" s="1" t="s">
        <v>102</v>
      </c>
      <c r="E64" s="10">
        <v>2</v>
      </c>
      <c r="F64" s="11">
        <v>2</v>
      </c>
      <c r="G64" s="12"/>
      <c r="H64" s="12"/>
      <c r="I64" s="13"/>
      <c r="J64" s="13"/>
      <c r="K64" s="12"/>
      <c r="L64" s="12"/>
      <c r="M64" s="13"/>
      <c r="N64" s="13"/>
      <c r="O64" s="12"/>
      <c r="P64" s="12"/>
      <c r="Q64" s="13"/>
      <c r="R64" s="13"/>
      <c r="S64" s="12">
        <v>2</v>
      </c>
      <c r="T64" s="12">
        <v>2</v>
      </c>
      <c r="U64" s="13"/>
      <c r="V64" s="13"/>
      <c r="W64" s="12"/>
      <c r="X64" s="12"/>
      <c r="Y64" s="13"/>
      <c r="Z64" s="13"/>
      <c r="AA64" s="19"/>
    </row>
    <row r="65" spans="1:27">
      <c r="A65" s="98"/>
      <c r="B65" s="96"/>
      <c r="C65" s="99"/>
      <c r="D65" s="1" t="s">
        <v>103</v>
      </c>
      <c r="E65" s="10">
        <v>2</v>
      </c>
      <c r="F65" s="11">
        <v>2</v>
      </c>
      <c r="G65" s="12"/>
      <c r="H65" s="12"/>
      <c r="I65" s="13"/>
      <c r="J65" s="13"/>
      <c r="K65" s="12"/>
      <c r="L65" s="12"/>
      <c r="M65" s="13"/>
      <c r="N65" s="13"/>
      <c r="O65" s="12"/>
      <c r="P65" s="12"/>
      <c r="Q65" s="13"/>
      <c r="R65" s="13"/>
      <c r="S65" s="12"/>
      <c r="T65" s="12"/>
      <c r="U65" s="13">
        <v>2</v>
      </c>
      <c r="V65" s="13">
        <v>2</v>
      </c>
      <c r="W65" s="12"/>
      <c r="X65" s="12"/>
      <c r="Y65" s="13"/>
      <c r="Z65" s="13"/>
      <c r="AA65" s="19"/>
    </row>
    <row r="66" spans="1:27">
      <c r="A66" s="98"/>
      <c r="B66" s="96"/>
      <c r="C66" s="99"/>
      <c r="D66" s="1" t="s">
        <v>104</v>
      </c>
      <c r="E66" s="10">
        <v>2</v>
      </c>
      <c r="F66" s="11">
        <v>2</v>
      </c>
      <c r="G66" s="12"/>
      <c r="H66" s="12"/>
      <c r="I66" s="13"/>
      <c r="J66" s="13"/>
      <c r="K66" s="12"/>
      <c r="L66" s="12"/>
      <c r="M66" s="13"/>
      <c r="N66" s="13"/>
      <c r="O66" s="12"/>
      <c r="P66" s="12"/>
      <c r="Q66" s="13"/>
      <c r="R66" s="13"/>
      <c r="S66" s="12"/>
      <c r="T66" s="12"/>
      <c r="U66" s="13">
        <v>2</v>
      </c>
      <c r="V66" s="13">
        <v>2</v>
      </c>
      <c r="W66" s="12"/>
      <c r="X66" s="12"/>
      <c r="Y66" s="13"/>
      <c r="Z66" s="13"/>
      <c r="AA66" s="19"/>
    </row>
    <row r="67" spans="1:27">
      <c r="A67" s="98"/>
      <c r="B67" s="96"/>
      <c r="C67" s="99"/>
      <c r="D67" s="1" t="s">
        <v>105</v>
      </c>
      <c r="E67" s="10">
        <v>2</v>
      </c>
      <c r="F67" s="11">
        <v>2</v>
      </c>
      <c r="G67" s="12"/>
      <c r="H67" s="12"/>
      <c r="I67" s="13"/>
      <c r="J67" s="13"/>
      <c r="K67" s="12"/>
      <c r="L67" s="12"/>
      <c r="M67" s="13"/>
      <c r="N67" s="13"/>
      <c r="O67" s="12"/>
      <c r="P67" s="12"/>
      <c r="Q67" s="13"/>
      <c r="R67" s="13"/>
      <c r="S67" s="12"/>
      <c r="T67" s="12"/>
      <c r="U67" s="13"/>
      <c r="V67" s="13"/>
      <c r="W67" s="12">
        <v>2</v>
      </c>
      <c r="X67" s="12">
        <v>2</v>
      </c>
      <c r="Y67" s="13"/>
      <c r="Z67" s="13"/>
      <c r="AA67" s="19"/>
    </row>
    <row r="68" spans="1:27">
      <c r="A68" s="98"/>
      <c r="B68" s="96"/>
      <c r="C68" s="99"/>
      <c r="D68" s="1" t="s">
        <v>106</v>
      </c>
      <c r="E68" s="10">
        <v>2</v>
      </c>
      <c r="F68" s="11">
        <v>2</v>
      </c>
      <c r="G68" s="12"/>
      <c r="H68" s="12"/>
      <c r="I68" s="13"/>
      <c r="J68" s="13"/>
      <c r="K68" s="12"/>
      <c r="L68" s="12"/>
      <c r="M68" s="13"/>
      <c r="N68" s="13"/>
      <c r="O68" s="12"/>
      <c r="P68" s="12"/>
      <c r="Q68" s="13"/>
      <c r="R68" s="13"/>
      <c r="S68" s="12"/>
      <c r="T68" s="12"/>
      <c r="U68" s="13"/>
      <c r="V68" s="13"/>
      <c r="W68" s="12"/>
      <c r="X68" s="12"/>
      <c r="Y68" s="13">
        <v>2</v>
      </c>
      <c r="Z68" s="13">
        <v>2</v>
      </c>
      <c r="AA68" s="19"/>
    </row>
    <row r="69" spans="1:27">
      <c r="A69" s="98"/>
      <c r="B69" s="96"/>
      <c r="C69" s="99"/>
      <c r="D69" s="1" t="s">
        <v>107</v>
      </c>
      <c r="E69" s="10">
        <v>4</v>
      </c>
      <c r="F69" s="11">
        <v>4</v>
      </c>
      <c r="G69" s="12"/>
      <c r="H69" s="12"/>
      <c r="I69" s="13"/>
      <c r="J69" s="13"/>
      <c r="K69" s="12"/>
      <c r="L69" s="12"/>
      <c r="M69" s="13"/>
      <c r="N69" s="13"/>
      <c r="O69" s="12"/>
      <c r="P69" s="12"/>
      <c r="Q69" s="13"/>
      <c r="R69" s="13"/>
      <c r="S69" s="12"/>
      <c r="T69" s="12"/>
      <c r="U69" s="13"/>
      <c r="V69" s="13"/>
      <c r="W69" s="12">
        <v>2</v>
      </c>
      <c r="X69" s="12">
        <v>2</v>
      </c>
      <c r="Y69" s="13">
        <v>2</v>
      </c>
      <c r="Z69" s="13">
        <v>2</v>
      </c>
      <c r="AA69" s="19"/>
    </row>
    <row r="70" spans="1:27">
      <c r="A70" s="98"/>
      <c r="B70" s="96"/>
      <c r="C70" s="99"/>
      <c r="D70" s="8" t="s">
        <v>2</v>
      </c>
      <c r="E70" s="10">
        <f t="shared" ref="E70:Z70" si="2">SUM(E55:E69)</f>
        <v>54</v>
      </c>
      <c r="F70" s="11">
        <f t="shared" si="2"/>
        <v>64</v>
      </c>
      <c r="G70" s="12">
        <f t="shared" si="2"/>
        <v>3</v>
      </c>
      <c r="H70" s="12">
        <f t="shared" si="2"/>
        <v>4</v>
      </c>
      <c r="I70" s="13">
        <f t="shared" si="2"/>
        <v>3</v>
      </c>
      <c r="J70" s="13">
        <f t="shared" si="2"/>
        <v>4</v>
      </c>
      <c r="K70" s="12">
        <f t="shared" si="2"/>
        <v>7</v>
      </c>
      <c r="L70" s="12">
        <f t="shared" si="2"/>
        <v>9</v>
      </c>
      <c r="M70" s="13">
        <f t="shared" si="2"/>
        <v>7</v>
      </c>
      <c r="N70" s="13">
        <f t="shared" si="2"/>
        <v>9</v>
      </c>
      <c r="O70" s="12">
        <f t="shared" si="2"/>
        <v>7</v>
      </c>
      <c r="P70" s="12">
        <f t="shared" si="2"/>
        <v>9</v>
      </c>
      <c r="Q70" s="13">
        <f t="shared" si="2"/>
        <v>7</v>
      </c>
      <c r="R70" s="13">
        <f t="shared" si="2"/>
        <v>9</v>
      </c>
      <c r="S70" s="12">
        <f t="shared" si="2"/>
        <v>6</v>
      </c>
      <c r="T70" s="12">
        <f t="shared" si="2"/>
        <v>6</v>
      </c>
      <c r="U70" s="13">
        <f t="shared" si="2"/>
        <v>6</v>
      </c>
      <c r="V70" s="13">
        <f t="shared" si="2"/>
        <v>6</v>
      </c>
      <c r="W70" s="12">
        <f t="shared" si="2"/>
        <v>4</v>
      </c>
      <c r="X70" s="12">
        <f t="shared" si="2"/>
        <v>4</v>
      </c>
      <c r="Y70" s="13">
        <f t="shared" si="2"/>
        <v>4</v>
      </c>
      <c r="Z70" s="13">
        <f t="shared" si="2"/>
        <v>4</v>
      </c>
      <c r="AA70" s="19"/>
    </row>
    <row r="71" spans="1:27" ht="17.5" thickBot="1">
      <c r="A71" s="98"/>
      <c r="B71" s="100" t="s">
        <v>108</v>
      </c>
      <c r="C71" s="101"/>
      <c r="D71" s="1" t="s">
        <v>168</v>
      </c>
      <c r="E71" s="10">
        <v>8</v>
      </c>
      <c r="F71" s="11">
        <v>10</v>
      </c>
      <c r="G71" s="12">
        <v>4</v>
      </c>
      <c r="H71" s="12">
        <v>5</v>
      </c>
      <c r="I71" s="13">
        <v>4</v>
      </c>
      <c r="J71" s="13">
        <v>5</v>
      </c>
      <c r="K71" s="12"/>
      <c r="L71" s="12"/>
      <c r="M71" s="13"/>
      <c r="N71" s="13"/>
      <c r="O71" s="12"/>
      <c r="P71" s="12"/>
      <c r="Q71" s="13"/>
      <c r="R71" s="13"/>
      <c r="S71" s="12"/>
      <c r="T71" s="12"/>
      <c r="U71" s="13"/>
      <c r="V71" s="13"/>
      <c r="W71" s="12"/>
      <c r="X71" s="12"/>
      <c r="Y71" s="13"/>
      <c r="Z71" s="13"/>
      <c r="AA71" s="19"/>
    </row>
    <row r="72" spans="1:27" ht="18" thickTop="1" thickBot="1">
      <c r="A72" s="98"/>
      <c r="B72" s="96"/>
      <c r="C72" s="101"/>
      <c r="D72" s="1" t="s">
        <v>169</v>
      </c>
      <c r="E72" s="10">
        <v>2</v>
      </c>
      <c r="F72" s="11">
        <v>4</v>
      </c>
      <c r="G72" s="12">
        <v>1</v>
      </c>
      <c r="H72" s="12">
        <v>2</v>
      </c>
      <c r="I72" s="13">
        <v>1</v>
      </c>
      <c r="J72" s="13">
        <v>2</v>
      </c>
      <c r="K72" s="12"/>
      <c r="L72" s="12"/>
      <c r="M72" s="13"/>
      <c r="N72" s="13"/>
      <c r="O72" s="12"/>
      <c r="P72" s="12"/>
      <c r="Q72" s="13"/>
      <c r="R72" s="13"/>
      <c r="S72" s="12"/>
      <c r="T72" s="12"/>
      <c r="U72" s="13"/>
      <c r="V72" s="13"/>
      <c r="W72" s="12"/>
      <c r="X72" s="12"/>
      <c r="Y72" s="13"/>
      <c r="Z72" s="13"/>
      <c r="AA72" s="19"/>
    </row>
    <row r="73" spans="1:27" ht="32" thickTop="1" thickBot="1">
      <c r="A73" s="98"/>
      <c r="B73" s="96"/>
      <c r="C73" s="101"/>
      <c r="D73" s="1" t="s">
        <v>170</v>
      </c>
      <c r="E73" s="10">
        <v>2</v>
      </c>
      <c r="F73" s="11">
        <v>2</v>
      </c>
      <c r="G73" s="12">
        <v>1</v>
      </c>
      <c r="H73" s="12">
        <v>1</v>
      </c>
      <c r="I73" s="13">
        <v>1</v>
      </c>
      <c r="J73" s="13">
        <v>1</v>
      </c>
      <c r="K73" s="12"/>
      <c r="L73" s="12"/>
      <c r="M73" s="13"/>
      <c r="N73" s="13"/>
      <c r="O73" s="12"/>
      <c r="P73" s="12"/>
      <c r="Q73" s="13"/>
      <c r="R73" s="13"/>
      <c r="S73" s="12"/>
      <c r="T73" s="12"/>
      <c r="U73" s="13"/>
      <c r="V73" s="13"/>
      <c r="W73" s="12"/>
      <c r="X73" s="12"/>
      <c r="Y73" s="13"/>
      <c r="Z73" s="13"/>
      <c r="AA73" s="19"/>
    </row>
    <row r="74" spans="1:27" ht="18" thickTop="1" thickBot="1">
      <c r="A74" s="98"/>
      <c r="B74" s="96"/>
      <c r="C74" s="101"/>
      <c r="D74" s="1" t="s">
        <v>171</v>
      </c>
      <c r="E74" s="10">
        <v>6</v>
      </c>
      <c r="F74" s="11">
        <v>8</v>
      </c>
      <c r="G74" s="12"/>
      <c r="H74" s="12"/>
      <c r="I74" s="13"/>
      <c r="J74" s="13"/>
      <c r="K74" s="12">
        <v>3</v>
      </c>
      <c r="L74" s="12">
        <v>4</v>
      </c>
      <c r="M74" s="13">
        <v>3</v>
      </c>
      <c r="N74" s="13">
        <v>4</v>
      </c>
      <c r="O74" s="12"/>
      <c r="P74" s="12"/>
      <c r="Q74" s="13"/>
      <c r="R74" s="13"/>
      <c r="S74" s="12"/>
      <c r="T74" s="12"/>
      <c r="U74" s="13"/>
      <c r="V74" s="13"/>
      <c r="W74" s="12"/>
      <c r="X74" s="12"/>
      <c r="Y74" s="13"/>
      <c r="Z74" s="13"/>
      <c r="AA74" s="19"/>
    </row>
    <row r="75" spans="1:27" ht="18" thickTop="1" thickBot="1">
      <c r="A75" s="98"/>
      <c r="B75" s="96"/>
      <c r="C75" s="101"/>
      <c r="D75" s="1" t="s">
        <v>172</v>
      </c>
      <c r="E75" s="10">
        <v>4</v>
      </c>
      <c r="F75" s="11">
        <v>6</v>
      </c>
      <c r="G75" s="12"/>
      <c r="H75" s="12"/>
      <c r="I75" s="13"/>
      <c r="J75" s="13"/>
      <c r="K75" s="12">
        <v>2</v>
      </c>
      <c r="L75" s="12">
        <v>3</v>
      </c>
      <c r="M75" s="13">
        <v>2</v>
      </c>
      <c r="N75" s="13">
        <v>3</v>
      </c>
      <c r="O75" s="12"/>
      <c r="P75" s="12"/>
      <c r="Q75" s="13"/>
      <c r="R75" s="13"/>
      <c r="S75" s="12"/>
      <c r="T75" s="12"/>
      <c r="U75" s="13"/>
      <c r="V75" s="13"/>
      <c r="W75" s="12"/>
      <c r="X75" s="12"/>
      <c r="Y75" s="13"/>
      <c r="Z75" s="13"/>
      <c r="AA75" s="19"/>
    </row>
    <row r="76" spans="1:27" ht="18" thickTop="1" thickBot="1">
      <c r="A76" s="98"/>
      <c r="B76" s="96"/>
      <c r="C76" s="101"/>
      <c r="D76" s="1" t="s">
        <v>173</v>
      </c>
      <c r="E76" s="10">
        <v>4</v>
      </c>
      <c r="F76" s="11">
        <v>4</v>
      </c>
      <c r="G76" s="12"/>
      <c r="H76" s="12"/>
      <c r="I76" s="13"/>
      <c r="J76" s="13"/>
      <c r="K76" s="12">
        <v>2</v>
      </c>
      <c r="L76" s="12">
        <v>2</v>
      </c>
      <c r="M76" s="13">
        <v>2</v>
      </c>
      <c r="N76" s="13">
        <v>2</v>
      </c>
      <c r="O76" s="12"/>
      <c r="P76" s="12"/>
      <c r="Q76" s="13"/>
      <c r="R76" s="13"/>
      <c r="S76" s="12"/>
      <c r="T76" s="12"/>
      <c r="U76" s="13"/>
      <c r="V76" s="13"/>
      <c r="W76" s="12"/>
      <c r="X76" s="12"/>
      <c r="Y76" s="13"/>
      <c r="Z76" s="13"/>
      <c r="AA76" s="19"/>
    </row>
    <row r="77" spans="1:27" ht="18" thickTop="1" thickBot="1">
      <c r="A77" s="222"/>
      <c r="B77" s="100"/>
      <c r="C77" s="101"/>
      <c r="D77" s="1" t="s">
        <v>174</v>
      </c>
      <c r="E77" s="10">
        <v>4</v>
      </c>
      <c r="F77" s="11">
        <v>6</v>
      </c>
      <c r="G77" s="12"/>
      <c r="H77" s="12"/>
      <c r="I77" s="13"/>
      <c r="J77" s="13"/>
      <c r="K77" s="12"/>
      <c r="L77" s="12"/>
      <c r="M77" s="13"/>
      <c r="N77" s="13"/>
      <c r="O77" s="12">
        <v>2</v>
      </c>
      <c r="P77" s="12">
        <v>3</v>
      </c>
      <c r="Q77" s="13">
        <v>2</v>
      </c>
      <c r="R77" s="13">
        <v>3</v>
      </c>
      <c r="S77" s="12"/>
      <c r="T77" s="12"/>
      <c r="U77" s="13"/>
      <c r="V77" s="13"/>
      <c r="W77" s="12"/>
      <c r="X77" s="12"/>
      <c r="Y77" s="13"/>
      <c r="Z77" s="13"/>
      <c r="AA77" s="19"/>
    </row>
    <row r="78" spans="1:27" ht="18" thickTop="1" thickBot="1">
      <c r="A78" s="222"/>
      <c r="B78" s="101"/>
      <c r="C78" s="101"/>
      <c r="D78" s="1" t="s">
        <v>175</v>
      </c>
      <c r="E78" s="10">
        <v>4</v>
      </c>
      <c r="F78" s="11">
        <v>4</v>
      </c>
      <c r="G78" s="12"/>
      <c r="H78" s="12"/>
      <c r="I78" s="13"/>
      <c r="J78" s="13"/>
      <c r="K78" s="12"/>
      <c r="L78" s="12"/>
      <c r="M78" s="13"/>
      <c r="N78" s="13"/>
      <c r="O78" s="12">
        <v>2</v>
      </c>
      <c r="P78" s="12">
        <v>2</v>
      </c>
      <c r="Q78" s="13">
        <v>2</v>
      </c>
      <c r="R78" s="13">
        <v>2</v>
      </c>
      <c r="S78" s="12"/>
      <c r="T78" s="12"/>
      <c r="U78" s="13"/>
      <c r="V78" s="13"/>
      <c r="W78" s="12"/>
      <c r="X78" s="12"/>
      <c r="Y78" s="13"/>
      <c r="Z78" s="13"/>
      <c r="AA78" s="19"/>
    </row>
    <row r="79" spans="1:27" ht="32" thickTop="1" thickBot="1">
      <c r="A79" s="222"/>
      <c r="B79" s="101"/>
      <c r="C79" s="101"/>
      <c r="D79" s="1" t="s">
        <v>176</v>
      </c>
      <c r="E79" s="43">
        <v>4</v>
      </c>
      <c r="F79" s="44">
        <v>4</v>
      </c>
      <c r="G79" s="14"/>
      <c r="H79" s="14"/>
      <c r="I79" s="15"/>
      <c r="J79" s="15"/>
      <c r="K79" s="14"/>
      <c r="L79" s="14"/>
      <c r="M79" s="15"/>
      <c r="N79" s="15"/>
      <c r="O79" s="14">
        <v>2</v>
      </c>
      <c r="P79" s="14">
        <v>2</v>
      </c>
      <c r="Q79" s="15">
        <v>2</v>
      </c>
      <c r="R79" s="15">
        <v>2</v>
      </c>
      <c r="S79" s="12"/>
      <c r="T79" s="12"/>
      <c r="U79" s="13"/>
      <c r="V79" s="13"/>
      <c r="W79" s="12"/>
      <c r="X79" s="12"/>
      <c r="Y79" s="13"/>
      <c r="Z79" s="13"/>
      <c r="AA79" s="19"/>
    </row>
    <row r="80" spans="1:27" ht="18" thickTop="1" thickBot="1">
      <c r="A80" s="222"/>
      <c r="B80" s="101"/>
      <c r="C80" s="101"/>
      <c r="D80" s="1" t="s">
        <v>177</v>
      </c>
      <c r="E80" s="10">
        <v>4</v>
      </c>
      <c r="F80" s="11">
        <v>6</v>
      </c>
      <c r="G80" s="12"/>
      <c r="H80" s="12"/>
      <c r="I80" s="13"/>
      <c r="J80" s="13"/>
      <c r="K80" s="12"/>
      <c r="L80" s="12"/>
      <c r="M80" s="13"/>
      <c r="N80" s="13"/>
      <c r="O80" s="12">
        <v>2</v>
      </c>
      <c r="P80" s="12">
        <v>3</v>
      </c>
      <c r="Q80" s="13">
        <v>2</v>
      </c>
      <c r="R80" s="13">
        <v>3</v>
      </c>
      <c r="S80" s="12"/>
      <c r="T80" s="12"/>
      <c r="U80" s="13"/>
      <c r="V80" s="13"/>
      <c r="W80" s="12"/>
      <c r="X80" s="12"/>
      <c r="Y80" s="13"/>
      <c r="Z80" s="13"/>
      <c r="AA80" s="19"/>
    </row>
    <row r="81" spans="1:27" ht="18" thickTop="1" thickBot="1">
      <c r="A81" s="222"/>
      <c r="B81" s="101"/>
      <c r="C81" s="101"/>
      <c r="D81" s="8" t="s">
        <v>2</v>
      </c>
      <c r="E81" s="43">
        <f t="shared" ref="E81:Z81" si="3">SUM(E71:E80)</f>
        <v>42</v>
      </c>
      <c r="F81" s="44">
        <f t="shared" si="3"/>
        <v>54</v>
      </c>
      <c r="G81" s="14">
        <f t="shared" si="3"/>
        <v>6</v>
      </c>
      <c r="H81" s="14">
        <f t="shared" si="3"/>
        <v>8</v>
      </c>
      <c r="I81" s="15">
        <f t="shared" si="3"/>
        <v>6</v>
      </c>
      <c r="J81" s="15">
        <f t="shared" si="3"/>
        <v>8</v>
      </c>
      <c r="K81" s="14">
        <f t="shared" si="3"/>
        <v>7</v>
      </c>
      <c r="L81" s="14">
        <f t="shared" si="3"/>
        <v>9</v>
      </c>
      <c r="M81" s="15">
        <f t="shared" si="3"/>
        <v>7</v>
      </c>
      <c r="N81" s="15">
        <f t="shared" si="3"/>
        <v>9</v>
      </c>
      <c r="O81" s="14">
        <f t="shared" si="3"/>
        <v>8</v>
      </c>
      <c r="P81" s="14">
        <f t="shared" si="3"/>
        <v>10</v>
      </c>
      <c r="Q81" s="15">
        <f t="shared" si="3"/>
        <v>8</v>
      </c>
      <c r="R81" s="15">
        <f t="shared" si="3"/>
        <v>10</v>
      </c>
      <c r="S81" s="14">
        <f t="shared" si="3"/>
        <v>0</v>
      </c>
      <c r="T81" s="14">
        <f t="shared" si="3"/>
        <v>0</v>
      </c>
      <c r="U81" s="15">
        <f t="shared" si="3"/>
        <v>0</v>
      </c>
      <c r="V81" s="15">
        <f t="shared" si="3"/>
        <v>0</v>
      </c>
      <c r="W81" s="14">
        <f t="shared" si="3"/>
        <v>0</v>
      </c>
      <c r="X81" s="14">
        <f t="shared" si="3"/>
        <v>0</v>
      </c>
      <c r="Y81" s="15">
        <f t="shared" si="3"/>
        <v>0</v>
      </c>
      <c r="Z81" s="15">
        <f t="shared" si="3"/>
        <v>0</v>
      </c>
      <c r="AA81" s="19"/>
    </row>
    <row r="82" spans="1:27" ht="18" thickTop="1" thickBot="1">
      <c r="A82" s="127" t="s">
        <v>112</v>
      </c>
      <c r="B82" s="127"/>
      <c r="C82" s="127"/>
      <c r="D82" s="127"/>
      <c r="E82" s="45">
        <f t="shared" ref="E82:Z82" si="4">E26+E54+E70+E81</f>
        <v>190</v>
      </c>
      <c r="F82" s="46">
        <f t="shared" si="4"/>
        <v>222</v>
      </c>
      <c r="G82" s="47">
        <f t="shared" si="4"/>
        <v>27</v>
      </c>
      <c r="H82" s="47">
        <f t="shared" si="4"/>
        <v>31</v>
      </c>
      <c r="I82" s="48">
        <f t="shared" si="4"/>
        <v>29</v>
      </c>
      <c r="J82" s="48">
        <f t="shared" si="4"/>
        <v>33</v>
      </c>
      <c r="K82" s="47">
        <f t="shared" si="4"/>
        <v>23</v>
      </c>
      <c r="L82" s="47">
        <f t="shared" si="4"/>
        <v>29</v>
      </c>
      <c r="M82" s="48">
        <f t="shared" si="4"/>
        <v>23</v>
      </c>
      <c r="N82" s="48">
        <f t="shared" si="4"/>
        <v>29</v>
      </c>
      <c r="O82" s="47">
        <f t="shared" si="4"/>
        <v>26</v>
      </c>
      <c r="P82" s="47">
        <f t="shared" si="4"/>
        <v>32</v>
      </c>
      <c r="Q82" s="48">
        <f t="shared" si="4"/>
        <v>26</v>
      </c>
      <c r="R82" s="48">
        <f t="shared" si="4"/>
        <v>32</v>
      </c>
      <c r="S82" s="47">
        <f t="shared" si="4"/>
        <v>12</v>
      </c>
      <c r="T82" s="47">
        <f t="shared" si="4"/>
        <v>12</v>
      </c>
      <c r="U82" s="48">
        <f t="shared" si="4"/>
        <v>10</v>
      </c>
      <c r="V82" s="48">
        <f t="shared" si="4"/>
        <v>10</v>
      </c>
      <c r="W82" s="47">
        <f t="shared" si="4"/>
        <v>7</v>
      </c>
      <c r="X82" s="47">
        <f t="shared" si="4"/>
        <v>7</v>
      </c>
      <c r="Y82" s="48">
        <f t="shared" si="4"/>
        <v>7</v>
      </c>
      <c r="Z82" s="49">
        <f t="shared" si="4"/>
        <v>7</v>
      </c>
      <c r="AA82" s="19"/>
    </row>
    <row r="83" spans="1:27" ht="18" thickTop="1" thickBot="1">
      <c r="A83" s="94" t="s">
        <v>113</v>
      </c>
      <c r="B83" s="95" t="s">
        <v>166</v>
      </c>
      <c r="C83" s="221" t="s">
        <v>115</v>
      </c>
      <c r="D83" s="16" t="s">
        <v>14</v>
      </c>
      <c r="E83" s="10">
        <v>4</v>
      </c>
      <c r="F83" s="11">
        <v>4</v>
      </c>
      <c r="G83" s="12"/>
      <c r="H83" s="12"/>
      <c r="I83" s="13"/>
      <c r="J83" s="13"/>
      <c r="K83" s="12"/>
      <c r="L83" s="12"/>
      <c r="M83" s="13"/>
      <c r="N83" s="13"/>
      <c r="O83" s="12"/>
      <c r="P83" s="12"/>
      <c r="Q83" s="13"/>
      <c r="R83" s="13"/>
      <c r="S83" s="12">
        <v>2</v>
      </c>
      <c r="T83" s="12">
        <v>2</v>
      </c>
      <c r="U83" s="13">
        <v>2</v>
      </c>
      <c r="V83" s="13">
        <v>2</v>
      </c>
      <c r="W83" s="12"/>
      <c r="X83" s="12"/>
      <c r="Y83" s="13"/>
      <c r="Z83" s="13"/>
      <c r="AA83" s="19"/>
    </row>
    <row r="84" spans="1:27" ht="18" thickTop="1" thickBot="1">
      <c r="A84" s="94"/>
      <c r="B84" s="95"/>
      <c r="C84" s="221"/>
      <c r="D84" s="16" t="s">
        <v>13</v>
      </c>
      <c r="E84" s="10">
        <v>3</v>
      </c>
      <c r="F84" s="11">
        <v>3</v>
      </c>
      <c r="G84" s="12"/>
      <c r="H84" s="12"/>
      <c r="I84" s="13"/>
      <c r="J84" s="13"/>
      <c r="K84" s="12"/>
      <c r="L84" s="12"/>
      <c r="M84" s="13"/>
      <c r="N84" s="13"/>
      <c r="O84" s="12"/>
      <c r="P84" s="12"/>
      <c r="Q84" s="13"/>
      <c r="R84" s="13"/>
      <c r="S84" s="14">
        <v>3</v>
      </c>
      <c r="T84" s="12">
        <v>3</v>
      </c>
      <c r="U84" s="13"/>
      <c r="V84" s="13"/>
      <c r="W84" s="12"/>
      <c r="X84" s="12"/>
      <c r="Y84" s="13"/>
      <c r="Z84" s="13"/>
      <c r="AA84" s="19"/>
    </row>
    <row r="85" spans="1:27" ht="32" thickTop="1" thickBot="1">
      <c r="A85" s="94"/>
      <c r="B85" s="95"/>
      <c r="C85" s="221"/>
      <c r="D85" s="16" t="s">
        <v>12</v>
      </c>
      <c r="E85" s="10">
        <v>2</v>
      </c>
      <c r="F85" s="11">
        <v>2</v>
      </c>
      <c r="G85" s="12"/>
      <c r="H85" s="12"/>
      <c r="I85" s="13"/>
      <c r="J85" s="13"/>
      <c r="K85" s="12"/>
      <c r="L85" s="12"/>
      <c r="M85" s="13"/>
      <c r="N85" s="13"/>
      <c r="O85" s="12"/>
      <c r="P85" s="12"/>
      <c r="Q85" s="13"/>
      <c r="R85" s="13"/>
      <c r="S85" s="12">
        <v>2</v>
      </c>
      <c r="T85" s="12">
        <v>2</v>
      </c>
      <c r="U85" s="13"/>
      <c r="V85" s="13"/>
      <c r="W85" s="12"/>
      <c r="X85" s="12"/>
      <c r="Y85" s="13"/>
      <c r="Z85" s="13"/>
      <c r="AA85" s="19"/>
    </row>
    <row r="86" spans="1:27" ht="32" thickTop="1" thickBot="1">
      <c r="A86" s="94"/>
      <c r="B86" s="95"/>
      <c r="C86" s="221"/>
      <c r="D86" s="16" t="s">
        <v>11</v>
      </c>
      <c r="E86" s="10">
        <v>2</v>
      </c>
      <c r="F86" s="11">
        <v>2</v>
      </c>
      <c r="G86" s="12"/>
      <c r="H86" s="12"/>
      <c r="I86" s="13"/>
      <c r="J86" s="13"/>
      <c r="K86" s="12"/>
      <c r="L86" s="12"/>
      <c r="M86" s="13"/>
      <c r="N86" s="13"/>
      <c r="O86" s="12"/>
      <c r="P86" s="12"/>
      <c r="Q86" s="13"/>
      <c r="R86" s="13"/>
      <c r="S86" s="12"/>
      <c r="T86" s="12"/>
      <c r="U86" s="13">
        <v>2</v>
      </c>
      <c r="V86" s="13">
        <v>2</v>
      </c>
      <c r="W86" s="12"/>
      <c r="X86" s="12"/>
      <c r="Y86" s="13"/>
      <c r="Z86" s="13"/>
      <c r="AA86" s="19"/>
    </row>
    <row r="87" spans="1:27" ht="18" thickTop="1" thickBot="1">
      <c r="A87" s="94"/>
      <c r="B87" s="95"/>
      <c r="C87" s="221"/>
      <c r="D87" s="16" t="s">
        <v>10</v>
      </c>
      <c r="E87" s="10">
        <v>2</v>
      </c>
      <c r="F87" s="11">
        <v>2</v>
      </c>
      <c r="G87" s="12"/>
      <c r="H87" s="12"/>
      <c r="I87" s="13"/>
      <c r="J87" s="13"/>
      <c r="K87" s="12"/>
      <c r="L87" s="12"/>
      <c r="M87" s="13"/>
      <c r="N87" s="13"/>
      <c r="O87" s="12"/>
      <c r="P87" s="12"/>
      <c r="Q87" s="13"/>
      <c r="R87" s="13"/>
      <c r="S87" s="12">
        <v>2</v>
      </c>
      <c r="T87" s="12">
        <v>2</v>
      </c>
      <c r="U87" s="13"/>
      <c r="V87" s="13"/>
      <c r="W87" s="12"/>
      <c r="X87" s="12"/>
      <c r="Y87" s="13"/>
      <c r="Z87" s="13"/>
      <c r="AA87" s="19"/>
    </row>
    <row r="88" spans="1:27" ht="32" thickTop="1" thickBot="1">
      <c r="A88" s="94"/>
      <c r="B88" s="95"/>
      <c r="C88" s="221"/>
      <c r="D88" s="16" t="s">
        <v>9</v>
      </c>
      <c r="E88" s="10">
        <v>2</v>
      </c>
      <c r="F88" s="11">
        <v>2</v>
      </c>
      <c r="G88" s="12"/>
      <c r="H88" s="12"/>
      <c r="I88" s="13"/>
      <c r="J88" s="13"/>
      <c r="K88" s="12"/>
      <c r="L88" s="12"/>
      <c r="M88" s="13"/>
      <c r="N88" s="13"/>
      <c r="O88" s="12"/>
      <c r="P88" s="12"/>
      <c r="Q88" s="13"/>
      <c r="R88" s="13"/>
      <c r="S88" s="12"/>
      <c r="T88" s="12"/>
      <c r="U88" s="13">
        <v>2</v>
      </c>
      <c r="V88" s="13">
        <v>2</v>
      </c>
      <c r="W88" s="12"/>
      <c r="X88" s="12"/>
      <c r="Y88" s="13"/>
      <c r="Z88" s="13"/>
      <c r="AA88" s="19"/>
    </row>
    <row r="89" spans="1:27" ht="18" thickTop="1" thickBot="1">
      <c r="A89" s="94"/>
      <c r="B89" s="95"/>
      <c r="C89" s="221"/>
      <c r="D89" s="16" t="s">
        <v>8</v>
      </c>
      <c r="E89" s="43">
        <v>4</v>
      </c>
      <c r="F89" s="44">
        <v>4</v>
      </c>
      <c r="G89" s="14"/>
      <c r="H89" s="14"/>
      <c r="I89" s="15"/>
      <c r="J89" s="15"/>
      <c r="K89" s="14"/>
      <c r="L89" s="14"/>
      <c r="M89" s="15"/>
      <c r="N89" s="15"/>
      <c r="O89" s="14"/>
      <c r="P89" s="14"/>
      <c r="Q89" s="15"/>
      <c r="R89" s="15"/>
      <c r="S89" s="12"/>
      <c r="T89" s="12"/>
      <c r="U89" s="13"/>
      <c r="V89" s="13"/>
      <c r="W89" s="12">
        <v>2</v>
      </c>
      <c r="X89" s="12">
        <v>2</v>
      </c>
      <c r="Y89" s="13">
        <v>2</v>
      </c>
      <c r="Z89" s="13">
        <v>2</v>
      </c>
      <c r="AA89" s="19"/>
    </row>
    <row r="90" spans="1:27" ht="32" thickTop="1" thickBot="1">
      <c r="A90" s="94"/>
      <c r="B90" s="95"/>
      <c r="C90" s="221"/>
      <c r="D90" s="16" t="s">
        <v>7</v>
      </c>
      <c r="E90" s="10">
        <v>2</v>
      </c>
      <c r="F90" s="11">
        <v>2</v>
      </c>
      <c r="G90" s="12"/>
      <c r="H90" s="12"/>
      <c r="I90" s="13"/>
      <c r="J90" s="13"/>
      <c r="K90" s="12"/>
      <c r="L90" s="12"/>
      <c r="M90" s="13"/>
      <c r="N90" s="13"/>
      <c r="O90" s="12"/>
      <c r="P90" s="12"/>
      <c r="Q90" s="13"/>
      <c r="R90" s="13"/>
      <c r="S90" s="12"/>
      <c r="T90" s="12"/>
      <c r="U90" s="13"/>
      <c r="V90" s="13"/>
      <c r="W90" s="12">
        <v>2</v>
      </c>
      <c r="X90" s="12">
        <v>2</v>
      </c>
      <c r="Y90" s="13"/>
      <c r="Z90" s="13"/>
      <c r="AA90" s="19"/>
    </row>
    <row r="91" spans="1:27" ht="32" thickTop="1" thickBot="1">
      <c r="A91" s="94"/>
      <c r="B91" s="95"/>
      <c r="C91" s="221"/>
      <c r="D91" s="16" t="s">
        <v>116</v>
      </c>
      <c r="E91" s="10">
        <v>2</v>
      </c>
      <c r="F91" s="11">
        <v>2</v>
      </c>
      <c r="G91" s="12"/>
      <c r="H91" s="12"/>
      <c r="I91" s="13"/>
      <c r="J91" s="13"/>
      <c r="K91" s="12"/>
      <c r="L91" s="12"/>
      <c r="M91" s="13"/>
      <c r="N91" s="13"/>
      <c r="O91" s="12"/>
      <c r="P91" s="12"/>
      <c r="Q91" s="13"/>
      <c r="R91" s="13"/>
      <c r="S91" s="12"/>
      <c r="T91" s="12"/>
      <c r="U91" s="13"/>
      <c r="V91" s="13"/>
      <c r="W91" s="12"/>
      <c r="X91" s="12"/>
      <c r="Y91" s="13">
        <v>2</v>
      </c>
      <c r="Z91" s="13">
        <v>2</v>
      </c>
      <c r="AA91" s="19"/>
    </row>
    <row r="92" spans="1:27" ht="18" thickTop="1" thickBot="1">
      <c r="A92" s="94"/>
      <c r="B92" s="95"/>
      <c r="C92" s="221"/>
      <c r="D92" s="16" t="s">
        <v>117</v>
      </c>
      <c r="E92" s="10">
        <v>2</v>
      </c>
      <c r="F92" s="11">
        <v>2</v>
      </c>
      <c r="G92" s="12"/>
      <c r="H92" s="12"/>
      <c r="I92" s="13"/>
      <c r="J92" s="13"/>
      <c r="K92" s="12"/>
      <c r="L92" s="12"/>
      <c r="M92" s="13"/>
      <c r="N92" s="13"/>
      <c r="O92" s="12"/>
      <c r="P92" s="12"/>
      <c r="Q92" s="13"/>
      <c r="R92" s="13"/>
      <c r="S92" s="12"/>
      <c r="T92" s="12"/>
      <c r="U92" s="13"/>
      <c r="V92" s="13"/>
      <c r="W92" s="12">
        <v>2</v>
      </c>
      <c r="X92" s="12">
        <v>2</v>
      </c>
      <c r="Y92" s="13"/>
      <c r="Z92" s="13"/>
      <c r="AA92" s="19"/>
    </row>
    <row r="93" spans="1:27" ht="18" thickTop="1" thickBot="1">
      <c r="A93" s="94"/>
      <c r="B93" s="95"/>
      <c r="C93" s="221"/>
      <c r="D93" s="17" t="s">
        <v>2</v>
      </c>
      <c r="E93" s="43">
        <f>SUM(E83:E92)</f>
        <v>25</v>
      </c>
      <c r="F93" s="44">
        <f>SUM(F83:F92)</f>
        <v>25</v>
      </c>
      <c r="G93" s="14">
        <v>0</v>
      </c>
      <c r="H93" s="14">
        <v>0</v>
      </c>
      <c r="I93" s="15">
        <v>0</v>
      </c>
      <c r="J93" s="15">
        <v>0</v>
      </c>
      <c r="K93" s="14">
        <v>0</v>
      </c>
      <c r="L93" s="14">
        <v>0</v>
      </c>
      <c r="M93" s="15">
        <v>0</v>
      </c>
      <c r="N93" s="15">
        <v>0</v>
      </c>
      <c r="O93" s="14">
        <v>0</v>
      </c>
      <c r="P93" s="14">
        <v>0</v>
      </c>
      <c r="Q93" s="15">
        <v>0</v>
      </c>
      <c r="R93" s="15">
        <v>0</v>
      </c>
      <c r="S93" s="12">
        <f t="shared" ref="S93:Z93" si="5">SUM(S83:S92)</f>
        <v>9</v>
      </c>
      <c r="T93" s="12">
        <f t="shared" si="5"/>
        <v>9</v>
      </c>
      <c r="U93" s="13">
        <f t="shared" si="5"/>
        <v>6</v>
      </c>
      <c r="V93" s="13">
        <f t="shared" si="5"/>
        <v>6</v>
      </c>
      <c r="W93" s="12">
        <f t="shared" si="5"/>
        <v>6</v>
      </c>
      <c r="X93" s="12">
        <f t="shared" si="5"/>
        <v>6</v>
      </c>
      <c r="Y93" s="13">
        <f t="shared" si="5"/>
        <v>4</v>
      </c>
      <c r="Z93" s="13">
        <f t="shared" si="5"/>
        <v>4</v>
      </c>
      <c r="AA93" s="19"/>
    </row>
    <row r="94" spans="1:27" ht="32" thickTop="1" thickBot="1">
      <c r="A94" s="94"/>
      <c r="B94" s="95"/>
      <c r="C94" s="107" t="s">
        <v>118</v>
      </c>
      <c r="D94" s="16" t="s">
        <v>119</v>
      </c>
      <c r="E94" s="43">
        <v>4</v>
      </c>
      <c r="F94" s="44">
        <v>4</v>
      </c>
      <c r="G94" s="14"/>
      <c r="H94" s="14"/>
      <c r="I94" s="15"/>
      <c r="J94" s="15"/>
      <c r="K94" s="14"/>
      <c r="L94" s="14"/>
      <c r="M94" s="15"/>
      <c r="N94" s="15"/>
      <c r="O94" s="14"/>
      <c r="P94" s="14"/>
      <c r="Q94" s="15"/>
      <c r="R94" s="15"/>
      <c r="S94" s="12">
        <v>2</v>
      </c>
      <c r="T94" s="12">
        <v>2</v>
      </c>
      <c r="U94" s="13">
        <v>2</v>
      </c>
      <c r="V94" s="13">
        <v>2</v>
      </c>
      <c r="W94" s="12"/>
      <c r="X94" s="12"/>
      <c r="Y94" s="13"/>
      <c r="Z94" s="13"/>
      <c r="AA94" s="19"/>
    </row>
    <row r="95" spans="1:27" ht="18" thickTop="1" thickBot="1">
      <c r="A95" s="94"/>
      <c r="B95" s="95"/>
      <c r="C95" s="107"/>
      <c r="D95" s="16" t="s">
        <v>120</v>
      </c>
      <c r="E95" s="43">
        <v>2</v>
      </c>
      <c r="F95" s="44">
        <v>2</v>
      </c>
      <c r="G95" s="14"/>
      <c r="H95" s="14"/>
      <c r="I95" s="15"/>
      <c r="J95" s="15"/>
      <c r="K95" s="14"/>
      <c r="L95" s="14"/>
      <c r="M95" s="15"/>
      <c r="N95" s="15"/>
      <c r="O95" s="14"/>
      <c r="P95" s="14"/>
      <c r="Q95" s="15"/>
      <c r="R95" s="15"/>
      <c r="S95" s="12">
        <v>2</v>
      </c>
      <c r="T95" s="12">
        <v>2</v>
      </c>
      <c r="U95" s="13"/>
      <c r="V95" s="13"/>
      <c r="W95" s="12"/>
      <c r="X95" s="12"/>
      <c r="Y95" s="13"/>
      <c r="Z95" s="13"/>
      <c r="AA95" s="19"/>
    </row>
    <row r="96" spans="1:27" ht="18" thickTop="1" thickBot="1">
      <c r="A96" s="94"/>
      <c r="B96" s="95"/>
      <c r="C96" s="107"/>
      <c r="D96" s="16" t="s">
        <v>121</v>
      </c>
      <c r="E96" s="43">
        <v>2</v>
      </c>
      <c r="F96" s="44">
        <v>2</v>
      </c>
      <c r="G96" s="14"/>
      <c r="H96" s="14"/>
      <c r="I96" s="15"/>
      <c r="J96" s="15"/>
      <c r="K96" s="14"/>
      <c r="L96" s="14"/>
      <c r="M96" s="15"/>
      <c r="N96" s="15"/>
      <c r="O96" s="14"/>
      <c r="P96" s="14"/>
      <c r="Q96" s="15"/>
      <c r="R96" s="15"/>
      <c r="S96" s="12"/>
      <c r="T96" s="12"/>
      <c r="U96" s="13">
        <v>2</v>
      </c>
      <c r="V96" s="13">
        <v>2</v>
      </c>
      <c r="W96" s="12"/>
      <c r="X96" s="12"/>
      <c r="Y96" s="13"/>
      <c r="Z96" s="13"/>
      <c r="AA96" s="19"/>
    </row>
    <row r="97" spans="1:27" ht="18" thickTop="1" thickBot="1">
      <c r="A97" s="94"/>
      <c r="B97" s="95"/>
      <c r="C97" s="107"/>
      <c r="D97" s="16" t="s">
        <v>6</v>
      </c>
      <c r="E97" s="43">
        <v>2</v>
      </c>
      <c r="F97" s="44">
        <v>2</v>
      </c>
      <c r="G97" s="14"/>
      <c r="H97" s="14"/>
      <c r="I97" s="15"/>
      <c r="J97" s="15"/>
      <c r="K97" s="14"/>
      <c r="L97" s="14"/>
      <c r="M97" s="15"/>
      <c r="N97" s="15"/>
      <c r="O97" s="14"/>
      <c r="P97" s="14"/>
      <c r="Q97" s="15"/>
      <c r="R97" s="15"/>
      <c r="S97" s="12">
        <v>2</v>
      </c>
      <c r="T97" s="12">
        <v>2</v>
      </c>
      <c r="U97" s="13"/>
      <c r="V97" s="13"/>
      <c r="W97" s="12"/>
      <c r="X97" s="12"/>
      <c r="Y97" s="13"/>
      <c r="Z97" s="13"/>
      <c r="AA97" s="19"/>
    </row>
    <row r="98" spans="1:27" ht="18" thickTop="1" thickBot="1">
      <c r="A98" s="94"/>
      <c r="B98" s="95"/>
      <c r="C98" s="107"/>
      <c r="D98" s="16" t="s">
        <v>122</v>
      </c>
      <c r="E98" s="43">
        <v>2</v>
      </c>
      <c r="F98" s="44">
        <v>2</v>
      </c>
      <c r="G98" s="14"/>
      <c r="H98" s="14"/>
      <c r="I98" s="15"/>
      <c r="J98" s="15"/>
      <c r="K98" s="14"/>
      <c r="L98" s="14"/>
      <c r="M98" s="15"/>
      <c r="N98" s="15"/>
      <c r="O98" s="14"/>
      <c r="P98" s="14"/>
      <c r="Q98" s="15"/>
      <c r="R98" s="15"/>
      <c r="S98" s="12"/>
      <c r="T98" s="12"/>
      <c r="U98" s="13"/>
      <c r="V98" s="13"/>
      <c r="W98" s="12">
        <v>2</v>
      </c>
      <c r="X98" s="12">
        <v>2</v>
      </c>
      <c r="Y98" s="13"/>
      <c r="Z98" s="13"/>
      <c r="AA98" s="19"/>
    </row>
    <row r="99" spans="1:27" ht="18" thickTop="1" thickBot="1">
      <c r="A99" s="94"/>
      <c r="B99" s="95"/>
      <c r="C99" s="107"/>
      <c r="D99" s="16" t="s">
        <v>5</v>
      </c>
      <c r="E99" s="43">
        <v>2</v>
      </c>
      <c r="F99" s="44">
        <v>2</v>
      </c>
      <c r="G99" s="14"/>
      <c r="H99" s="14"/>
      <c r="I99" s="15"/>
      <c r="J99" s="15"/>
      <c r="K99" s="14"/>
      <c r="L99" s="14"/>
      <c r="M99" s="15"/>
      <c r="N99" s="15"/>
      <c r="O99" s="14"/>
      <c r="P99" s="14"/>
      <c r="Q99" s="15"/>
      <c r="R99" s="15"/>
      <c r="S99" s="12"/>
      <c r="T99" s="12"/>
      <c r="U99" s="13"/>
      <c r="V99" s="13"/>
      <c r="W99" s="12"/>
      <c r="X99" s="12"/>
      <c r="Y99" s="13">
        <v>2</v>
      </c>
      <c r="Z99" s="13">
        <v>2</v>
      </c>
      <c r="AA99" s="19"/>
    </row>
    <row r="100" spans="1:27" ht="18" thickTop="1" thickBot="1">
      <c r="A100" s="94"/>
      <c r="B100" s="95"/>
      <c r="C100" s="107"/>
      <c r="D100" s="16" t="s">
        <v>4</v>
      </c>
      <c r="E100" s="43">
        <v>3</v>
      </c>
      <c r="F100" s="44">
        <v>3</v>
      </c>
      <c r="G100" s="14"/>
      <c r="H100" s="14"/>
      <c r="I100" s="15"/>
      <c r="J100" s="15"/>
      <c r="K100" s="14"/>
      <c r="L100" s="14"/>
      <c r="M100" s="15"/>
      <c r="N100" s="15"/>
      <c r="O100" s="14"/>
      <c r="P100" s="14"/>
      <c r="Q100" s="15"/>
      <c r="R100" s="15"/>
      <c r="S100" s="12"/>
      <c r="T100" s="12"/>
      <c r="U100" s="13"/>
      <c r="V100" s="13"/>
      <c r="W100" s="12">
        <v>3</v>
      </c>
      <c r="X100" s="12">
        <v>3</v>
      </c>
      <c r="Y100" s="13"/>
      <c r="Z100" s="13"/>
      <c r="AA100" s="19"/>
    </row>
    <row r="101" spans="1:27" ht="18" thickTop="1" thickBot="1">
      <c r="A101" s="94"/>
      <c r="B101" s="95"/>
      <c r="C101" s="107"/>
      <c r="D101" s="16" t="s">
        <v>3</v>
      </c>
      <c r="E101" s="43">
        <v>3</v>
      </c>
      <c r="F101" s="44">
        <v>3</v>
      </c>
      <c r="G101" s="14"/>
      <c r="H101" s="14"/>
      <c r="I101" s="15"/>
      <c r="J101" s="15"/>
      <c r="K101" s="14"/>
      <c r="L101" s="14"/>
      <c r="M101" s="15"/>
      <c r="N101" s="15"/>
      <c r="O101" s="14"/>
      <c r="P101" s="14"/>
      <c r="Q101" s="15"/>
      <c r="R101" s="15"/>
      <c r="S101" s="12"/>
      <c r="T101" s="12"/>
      <c r="U101" s="13"/>
      <c r="V101" s="13"/>
      <c r="W101" s="12"/>
      <c r="X101" s="12"/>
      <c r="Y101" s="13">
        <v>3</v>
      </c>
      <c r="Z101" s="13">
        <v>3</v>
      </c>
      <c r="AA101" s="19"/>
    </row>
    <row r="102" spans="1:27" ht="18" thickTop="1" thickBot="1">
      <c r="A102" s="94"/>
      <c r="B102" s="95"/>
      <c r="C102" s="107"/>
      <c r="D102" s="17" t="s">
        <v>2</v>
      </c>
      <c r="E102" s="43">
        <f>SUM(E94:E101)</f>
        <v>20</v>
      </c>
      <c r="F102" s="50">
        <f>SUM(F94:F101)</f>
        <v>20</v>
      </c>
      <c r="G102" s="14">
        <v>0</v>
      </c>
      <c r="H102" s="14">
        <v>0</v>
      </c>
      <c r="I102" s="15">
        <v>0</v>
      </c>
      <c r="J102" s="15">
        <v>0</v>
      </c>
      <c r="K102" s="14">
        <v>0</v>
      </c>
      <c r="L102" s="14">
        <v>0</v>
      </c>
      <c r="M102" s="15">
        <v>0</v>
      </c>
      <c r="N102" s="15">
        <v>0</v>
      </c>
      <c r="O102" s="14">
        <v>0</v>
      </c>
      <c r="P102" s="14">
        <v>0</v>
      </c>
      <c r="Q102" s="15">
        <v>0</v>
      </c>
      <c r="R102" s="15">
        <v>0</v>
      </c>
      <c r="S102" s="12">
        <f t="shared" ref="S102:Z102" si="6">SUM(S94:S101)</f>
        <v>6</v>
      </c>
      <c r="T102" s="12">
        <f t="shared" si="6"/>
        <v>6</v>
      </c>
      <c r="U102" s="13">
        <f t="shared" si="6"/>
        <v>4</v>
      </c>
      <c r="V102" s="13">
        <f t="shared" si="6"/>
        <v>4</v>
      </c>
      <c r="W102" s="12">
        <f t="shared" si="6"/>
        <v>5</v>
      </c>
      <c r="X102" s="12">
        <f t="shared" si="6"/>
        <v>5</v>
      </c>
      <c r="Y102" s="13">
        <f t="shared" si="6"/>
        <v>5</v>
      </c>
      <c r="Z102" s="13">
        <f t="shared" si="6"/>
        <v>5</v>
      </c>
      <c r="AA102" s="19"/>
    </row>
    <row r="103" spans="1:27" ht="18" thickTop="1" thickBot="1">
      <c r="A103" s="94"/>
      <c r="B103" s="95"/>
      <c r="C103" s="107"/>
      <c r="D103" s="28" t="s">
        <v>1</v>
      </c>
      <c r="E103" s="43">
        <f>E93+E102</f>
        <v>45</v>
      </c>
      <c r="F103" s="44">
        <f t="shared" ref="F103:Z103" si="7">F102+F93</f>
        <v>45</v>
      </c>
      <c r="G103" s="14">
        <f t="shared" si="7"/>
        <v>0</v>
      </c>
      <c r="H103" s="14">
        <f t="shared" si="7"/>
        <v>0</v>
      </c>
      <c r="I103" s="15">
        <f t="shared" si="7"/>
        <v>0</v>
      </c>
      <c r="J103" s="15">
        <f t="shared" si="7"/>
        <v>0</v>
      </c>
      <c r="K103" s="14">
        <f t="shared" si="7"/>
        <v>0</v>
      </c>
      <c r="L103" s="14">
        <f t="shared" si="7"/>
        <v>0</v>
      </c>
      <c r="M103" s="15">
        <f t="shared" si="7"/>
        <v>0</v>
      </c>
      <c r="N103" s="15">
        <f t="shared" si="7"/>
        <v>0</v>
      </c>
      <c r="O103" s="14">
        <f t="shared" si="7"/>
        <v>0</v>
      </c>
      <c r="P103" s="14">
        <f t="shared" si="7"/>
        <v>0</v>
      </c>
      <c r="Q103" s="15">
        <f t="shared" si="7"/>
        <v>0</v>
      </c>
      <c r="R103" s="15">
        <f t="shared" si="7"/>
        <v>0</v>
      </c>
      <c r="S103" s="12">
        <f t="shared" si="7"/>
        <v>15</v>
      </c>
      <c r="T103" s="12">
        <f t="shared" si="7"/>
        <v>15</v>
      </c>
      <c r="U103" s="13">
        <f t="shared" si="7"/>
        <v>10</v>
      </c>
      <c r="V103" s="13">
        <f t="shared" si="7"/>
        <v>10</v>
      </c>
      <c r="W103" s="12">
        <f t="shared" si="7"/>
        <v>11</v>
      </c>
      <c r="X103" s="12">
        <f t="shared" si="7"/>
        <v>11</v>
      </c>
      <c r="Y103" s="13">
        <f t="shared" si="7"/>
        <v>9</v>
      </c>
      <c r="Z103" s="13">
        <f t="shared" si="7"/>
        <v>9</v>
      </c>
      <c r="AA103" s="19"/>
    </row>
    <row r="104" spans="1:27" ht="18" thickTop="1" thickBot="1">
      <c r="A104" s="94"/>
      <c r="B104" s="107" t="s">
        <v>123</v>
      </c>
      <c r="C104" s="107"/>
      <c r="D104" s="23" t="s">
        <v>124</v>
      </c>
      <c r="E104" s="51">
        <v>2</v>
      </c>
      <c r="F104" s="52">
        <v>2</v>
      </c>
      <c r="G104" s="53"/>
      <c r="H104" s="53"/>
      <c r="I104" s="54"/>
      <c r="J104" s="54"/>
      <c r="K104" s="53"/>
      <c r="L104" s="53"/>
      <c r="M104" s="54"/>
      <c r="N104" s="54"/>
      <c r="O104" s="53"/>
      <c r="P104" s="53"/>
      <c r="Q104" s="54"/>
      <c r="R104" s="54"/>
      <c r="S104" s="37"/>
      <c r="T104" s="37"/>
      <c r="U104" s="38">
        <v>2</v>
      </c>
      <c r="V104" s="38">
        <v>2</v>
      </c>
      <c r="W104" s="37"/>
      <c r="X104" s="37"/>
      <c r="Y104" s="38"/>
      <c r="Z104" s="55"/>
      <c r="AA104" s="19"/>
    </row>
    <row r="105" spans="1:27" ht="18" thickTop="1" thickBot="1">
      <c r="A105" s="94"/>
      <c r="B105" s="95"/>
      <c r="C105" s="107"/>
      <c r="D105" s="23" t="s">
        <v>125</v>
      </c>
      <c r="E105" s="51">
        <v>2</v>
      </c>
      <c r="F105" s="52">
        <v>2</v>
      </c>
      <c r="G105" s="53"/>
      <c r="H105" s="53"/>
      <c r="I105" s="54"/>
      <c r="J105" s="54"/>
      <c r="K105" s="53"/>
      <c r="L105" s="53"/>
      <c r="M105" s="54"/>
      <c r="N105" s="54"/>
      <c r="O105" s="53"/>
      <c r="P105" s="53"/>
      <c r="Q105" s="54"/>
      <c r="R105" s="54"/>
      <c r="S105" s="37"/>
      <c r="T105" s="37"/>
      <c r="U105" s="38"/>
      <c r="V105" s="38"/>
      <c r="W105" s="37">
        <v>2</v>
      </c>
      <c r="X105" s="37">
        <v>2</v>
      </c>
      <c r="Y105" s="38"/>
      <c r="Z105" s="55"/>
      <c r="AA105" s="19"/>
    </row>
    <row r="106" spans="1:27" ht="18" thickTop="1" thickBot="1">
      <c r="A106" s="94"/>
      <c r="B106" s="95"/>
      <c r="C106" s="107"/>
      <c r="D106" s="24" t="s">
        <v>2</v>
      </c>
      <c r="E106" s="51">
        <f>SUM(E104:E105)</f>
        <v>4</v>
      </c>
      <c r="F106" s="56">
        <f>SUM(F104:F105)</f>
        <v>4</v>
      </c>
      <c r="G106" s="53"/>
      <c r="H106" s="53"/>
      <c r="I106" s="54"/>
      <c r="J106" s="54"/>
      <c r="K106" s="53"/>
      <c r="L106" s="53"/>
      <c r="M106" s="54"/>
      <c r="N106" s="54"/>
      <c r="O106" s="53"/>
      <c r="P106" s="53"/>
      <c r="Q106" s="54"/>
      <c r="R106" s="54"/>
      <c r="S106" s="37"/>
      <c r="T106" s="37"/>
      <c r="U106" s="38">
        <f>U104</f>
        <v>2</v>
      </c>
      <c r="V106" s="38">
        <f>V104</f>
        <v>2</v>
      </c>
      <c r="W106" s="37">
        <f>W105</f>
        <v>2</v>
      </c>
      <c r="X106" s="37">
        <f>X105</f>
        <v>2</v>
      </c>
      <c r="Y106" s="38"/>
      <c r="Z106" s="55"/>
      <c r="AA106" s="19"/>
    </row>
    <row r="107" spans="1:27" ht="18" thickTop="1" thickBot="1">
      <c r="A107" s="94"/>
      <c r="B107" s="96" t="s">
        <v>126</v>
      </c>
      <c r="C107" s="107" t="s">
        <v>126</v>
      </c>
      <c r="D107" s="25" t="s">
        <v>18</v>
      </c>
      <c r="E107" s="51">
        <v>4</v>
      </c>
      <c r="F107" s="52">
        <v>4</v>
      </c>
      <c r="G107" s="53"/>
      <c r="H107" s="53"/>
      <c r="I107" s="54"/>
      <c r="J107" s="54"/>
      <c r="K107" s="53"/>
      <c r="L107" s="53"/>
      <c r="M107" s="54"/>
      <c r="N107" s="54"/>
      <c r="O107" s="53"/>
      <c r="P107" s="53"/>
      <c r="Q107" s="54"/>
      <c r="R107" s="54"/>
      <c r="S107" s="37">
        <v>2</v>
      </c>
      <c r="T107" s="37">
        <v>2</v>
      </c>
      <c r="U107" s="38">
        <v>2</v>
      </c>
      <c r="V107" s="38">
        <v>2</v>
      </c>
      <c r="W107" s="37"/>
      <c r="X107" s="37"/>
      <c r="Y107" s="38"/>
      <c r="Z107" s="13"/>
      <c r="AA107" s="109" t="s">
        <v>127</v>
      </c>
    </row>
    <row r="108" spans="1:27" ht="32" thickTop="1" thickBot="1">
      <c r="A108" s="94"/>
      <c r="B108" s="95"/>
      <c r="C108" s="107"/>
      <c r="D108" s="20" t="s">
        <v>17</v>
      </c>
      <c r="E108" s="43">
        <v>2</v>
      </c>
      <c r="F108" s="44">
        <v>2</v>
      </c>
      <c r="G108" s="14"/>
      <c r="H108" s="14"/>
      <c r="I108" s="15"/>
      <c r="J108" s="15"/>
      <c r="K108" s="14"/>
      <c r="L108" s="14"/>
      <c r="M108" s="15"/>
      <c r="N108" s="15"/>
      <c r="O108" s="14"/>
      <c r="P108" s="14"/>
      <c r="Q108" s="15"/>
      <c r="R108" s="15"/>
      <c r="S108" s="12">
        <v>2</v>
      </c>
      <c r="T108" s="12">
        <v>2</v>
      </c>
      <c r="U108" s="13"/>
      <c r="V108" s="13"/>
      <c r="W108" s="12"/>
      <c r="X108" s="12"/>
      <c r="Y108" s="13"/>
      <c r="Z108" s="13"/>
      <c r="AA108" s="109"/>
    </row>
    <row r="109" spans="1:27" ht="18" thickTop="1" thickBot="1">
      <c r="A109" s="94"/>
      <c r="B109" s="95"/>
      <c r="C109" s="107"/>
      <c r="D109" s="20" t="s">
        <v>16</v>
      </c>
      <c r="E109" s="10">
        <v>2</v>
      </c>
      <c r="F109" s="11">
        <v>2</v>
      </c>
      <c r="G109" s="12"/>
      <c r="H109" s="12"/>
      <c r="I109" s="13"/>
      <c r="J109" s="13"/>
      <c r="K109" s="12"/>
      <c r="L109" s="12"/>
      <c r="M109" s="13"/>
      <c r="N109" s="13"/>
      <c r="O109" s="12"/>
      <c r="P109" s="12"/>
      <c r="Q109" s="13"/>
      <c r="R109" s="13"/>
      <c r="S109" s="12"/>
      <c r="T109" s="12"/>
      <c r="U109" s="13">
        <v>2</v>
      </c>
      <c r="V109" s="13">
        <v>2</v>
      </c>
      <c r="W109" s="12"/>
      <c r="X109" s="12"/>
      <c r="Y109" s="13"/>
      <c r="Z109" s="13"/>
      <c r="AA109" s="109"/>
    </row>
    <row r="110" spans="1:27" ht="18" thickTop="1" thickBot="1">
      <c r="A110" s="94"/>
      <c r="B110" s="95"/>
      <c r="C110" s="107"/>
      <c r="D110" s="20" t="s">
        <v>15</v>
      </c>
      <c r="E110" s="43">
        <v>6</v>
      </c>
      <c r="F110" s="44">
        <v>6</v>
      </c>
      <c r="G110" s="14"/>
      <c r="H110" s="14"/>
      <c r="I110" s="15"/>
      <c r="J110" s="15"/>
      <c r="K110" s="14"/>
      <c r="L110" s="14"/>
      <c r="M110" s="15"/>
      <c r="N110" s="15"/>
      <c r="O110" s="14"/>
      <c r="P110" s="14"/>
      <c r="Q110" s="15"/>
      <c r="R110" s="15"/>
      <c r="S110" s="12"/>
      <c r="T110" s="12"/>
      <c r="U110" s="13"/>
      <c r="V110" s="13"/>
      <c r="W110" s="12">
        <v>3</v>
      </c>
      <c r="X110" s="12">
        <v>3</v>
      </c>
      <c r="Y110" s="13">
        <v>3</v>
      </c>
      <c r="Z110" s="13">
        <v>3</v>
      </c>
      <c r="AA110" s="109"/>
    </row>
    <row r="111" spans="1:27" ht="17.5" thickTop="1">
      <c r="A111" s="94"/>
      <c r="B111" s="95"/>
      <c r="C111" s="107"/>
      <c r="D111" s="18" t="s">
        <v>2</v>
      </c>
      <c r="E111" s="43">
        <f>SUM(E107:E110)</f>
        <v>14</v>
      </c>
      <c r="F111" s="44">
        <f>SUM(F107:F110)</f>
        <v>14</v>
      </c>
      <c r="G111" s="14">
        <f t="shared" ref="G111:R111" si="8">SUM(G84:G87)</f>
        <v>0</v>
      </c>
      <c r="H111" s="14">
        <f t="shared" si="8"/>
        <v>0</v>
      </c>
      <c r="I111" s="15">
        <f t="shared" si="8"/>
        <v>0</v>
      </c>
      <c r="J111" s="15">
        <f t="shared" si="8"/>
        <v>0</v>
      </c>
      <c r="K111" s="14">
        <f t="shared" si="8"/>
        <v>0</v>
      </c>
      <c r="L111" s="14">
        <f t="shared" si="8"/>
        <v>0</v>
      </c>
      <c r="M111" s="15">
        <f t="shared" si="8"/>
        <v>0</v>
      </c>
      <c r="N111" s="15">
        <f t="shared" si="8"/>
        <v>0</v>
      </c>
      <c r="O111" s="14">
        <f t="shared" si="8"/>
        <v>0</v>
      </c>
      <c r="P111" s="14">
        <f t="shared" si="8"/>
        <v>0</v>
      </c>
      <c r="Q111" s="15">
        <f t="shared" si="8"/>
        <v>0</v>
      </c>
      <c r="R111" s="15">
        <f t="shared" si="8"/>
        <v>0</v>
      </c>
      <c r="S111" s="14">
        <f t="shared" ref="S111:Z111" si="9">SUM(S107:S110)</f>
        <v>4</v>
      </c>
      <c r="T111" s="14">
        <f t="shared" si="9"/>
        <v>4</v>
      </c>
      <c r="U111" s="15">
        <f t="shared" si="9"/>
        <v>4</v>
      </c>
      <c r="V111" s="15">
        <f t="shared" si="9"/>
        <v>4</v>
      </c>
      <c r="W111" s="14">
        <f t="shared" si="9"/>
        <v>3</v>
      </c>
      <c r="X111" s="14">
        <f t="shared" si="9"/>
        <v>3</v>
      </c>
      <c r="Y111" s="15">
        <f t="shared" si="9"/>
        <v>3</v>
      </c>
      <c r="Z111" s="15">
        <f t="shared" si="9"/>
        <v>3</v>
      </c>
      <c r="AA111" s="21"/>
    </row>
    <row r="112" spans="1:27" ht="35.5" customHeight="1">
      <c r="A112" s="82" t="s">
        <v>153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</row>
    <row r="113" spans="1:27" ht="34.25" customHeight="1">
      <c r="A113" s="83" t="s">
        <v>154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</row>
    <row r="114" spans="1:27" ht="19.25" customHeight="1">
      <c r="A114" s="83" t="s">
        <v>155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</row>
    <row r="115" spans="1:27" ht="20.5" customHeight="1">
      <c r="A115" s="83" t="s">
        <v>156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</row>
  </sheetData>
  <mergeCells count="74">
    <mergeCell ref="A1:AA2"/>
    <mergeCell ref="A3:AA3"/>
    <mergeCell ref="A4:AA4"/>
    <mergeCell ref="A5:B9"/>
    <mergeCell ref="C5:C9"/>
    <mergeCell ref="D5:D9"/>
    <mergeCell ref="E5:V5"/>
    <mergeCell ref="W5:AA5"/>
    <mergeCell ref="E6:E9"/>
    <mergeCell ref="F6:F9"/>
    <mergeCell ref="AA6:AA9"/>
    <mergeCell ref="G7:H7"/>
    <mergeCell ref="I7:J7"/>
    <mergeCell ref="K7:L7"/>
    <mergeCell ref="M7:N7"/>
    <mergeCell ref="W7:X7"/>
    <mergeCell ref="Y7:Z7"/>
    <mergeCell ref="G6:J6"/>
    <mergeCell ref="K6:N6"/>
    <mergeCell ref="O6:R6"/>
    <mergeCell ref="S6:V6"/>
    <mergeCell ref="W6:Z6"/>
    <mergeCell ref="L8:L9"/>
    <mergeCell ref="O7:P7"/>
    <mergeCell ref="Q7:R7"/>
    <mergeCell ref="S7:T7"/>
    <mergeCell ref="U7:V7"/>
    <mergeCell ref="G8:G9"/>
    <mergeCell ref="H8:H9"/>
    <mergeCell ref="I8:I9"/>
    <mergeCell ref="J8:J9"/>
    <mergeCell ref="K8:K9"/>
    <mergeCell ref="N8:N9"/>
    <mergeCell ref="O8:O9"/>
    <mergeCell ref="P8:P9"/>
    <mergeCell ref="Q8:Q9"/>
    <mergeCell ref="R8:R9"/>
    <mergeCell ref="Y8:Y9"/>
    <mergeCell ref="Z8:Z9"/>
    <mergeCell ref="A10:B26"/>
    <mergeCell ref="C10:C12"/>
    <mergeCell ref="C14:C15"/>
    <mergeCell ref="C16:C17"/>
    <mergeCell ref="C19:C20"/>
    <mergeCell ref="C22:C23"/>
    <mergeCell ref="C24:C25"/>
    <mergeCell ref="S8:S9"/>
    <mergeCell ref="T8:T9"/>
    <mergeCell ref="U8:U9"/>
    <mergeCell ref="V8:V9"/>
    <mergeCell ref="W8:W9"/>
    <mergeCell ref="X8:X9"/>
    <mergeCell ref="M8:M9"/>
    <mergeCell ref="A27:A76"/>
    <mergeCell ref="B27:B54"/>
    <mergeCell ref="C27:C54"/>
    <mergeCell ref="B55:B70"/>
    <mergeCell ref="C55:C70"/>
    <mergeCell ref="B71:B81"/>
    <mergeCell ref="C71:C81"/>
    <mergeCell ref="A77:A81"/>
    <mergeCell ref="A82:D82"/>
    <mergeCell ref="A83:A111"/>
    <mergeCell ref="B83:B103"/>
    <mergeCell ref="C83:C93"/>
    <mergeCell ref="C94:C103"/>
    <mergeCell ref="B104:C106"/>
    <mergeCell ref="B107:B111"/>
    <mergeCell ref="C107:C111"/>
    <mergeCell ref="AA107:AA110"/>
    <mergeCell ref="A112:AA112"/>
    <mergeCell ref="A113:AA113"/>
    <mergeCell ref="A114:AA114"/>
    <mergeCell ref="A115:AA115"/>
  </mergeCells>
  <phoneticPr fontId="4" type="noConversion"/>
  <printOptions horizontalCentered="1"/>
  <pageMargins left="0" right="0" top="0.35433070866141736" bottom="0.35433070866141736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E(F)</vt:lpstr>
      <vt:lpstr>E(G)</vt:lpstr>
      <vt:lpstr>E(S)</vt:lpstr>
      <vt:lpstr>E(J)</vt:lpstr>
      <vt:lpstr>'E(F)'!Print_Titles</vt:lpstr>
      <vt:lpstr>'E(G)'!Print_Titles</vt:lpstr>
      <vt:lpstr>'E(J)'!Print_Titles</vt:lpstr>
      <vt:lpstr>'E(S)'!Print_Titles</vt:lpstr>
    </vt:vector>
  </TitlesOfParts>
  <Company>夜間部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謝碧如</dc:creator>
  <cp:lastModifiedBy>wenzao</cp:lastModifiedBy>
  <cp:lastPrinted>2022-08-14T15:00:50Z</cp:lastPrinted>
  <dcterms:created xsi:type="dcterms:W3CDTF">2000-08-16T08:02:35Z</dcterms:created>
  <dcterms:modified xsi:type="dcterms:W3CDTF">2023-01-19T05:01:21Z</dcterms:modified>
</cp:coreProperties>
</file>